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ł Smereka\Desktop\Zmiany\Zarządzenia Rektora 2021\"/>
    </mc:Choice>
  </mc:AlternateContent>
  <bookViews>
    <workbookView xWindow="-108" yWindow="-108" windowWidth="23256" windowHeight="12576"/>
  </bookViews>
  <sheets>
    <sheet name="Zał. 2 - Ryzyko strategiczne" sheetId="1" r:id="rId1"/>
    <sheet name="Zał. 3 - Ryzyko operacyjne" sheetId="3" r:id="rId2"/>
    <sheet name="Zał. 4 Ryzyko projektu" sheetId="4" r:id="rId3"/>
    <sheet name="Dane" sheetId="2" state="hidden" r:id="rId4"/>
  </sheets>
  <definedNames>
    <definedName name="_xlnm.Print_Area" localSheetId="0">'Zał. 2 - Ryzyko strategiczne'!$A$1:$T$23</definedName>
    <definedName name="_xlnm.Print_Area" localSheetId="1">'Zał. 3 - Ryzyko operacyjne'!$A$1:$S$23</definedName>
    <definedName name="_xlnm.Print_Area" localSheetId="2">'Zał. 4 Ryzyko projektu'!$A$1:$S$20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18" i="1" s="1"/>
  <c r="K17" i="1"/>
  <c r="K16" i="1"/>
  <c r="K15" i="1"/>
  <c r="K14" i="1"/>
  <c r="L18" i="3"/>
  <c r="L17" i="3"/>
  <c r="L16" i="3"/>
  <c r="L15" i="3"/>
  <c r="J17" i="4"/>
  <c r="J16" i="4"/>
  <c r="J15" i="4"/>
  <c r="K17" i="4" l="1"/>
  <c r="K16" i="4"/>
  <c r="K15" i="4"/>
  <c r="M18" i="3"/>
  <c r="M17" i="3"/>
  <c r="M16" i="3"/>
  <c r="L17" i="1"/>
  <c r="L16" i="1"/>
  <c r="L15" i="1"/>
  <c r="L14" i="1"/>
  <c r="J14" i="4" l="1"/>
  <c r="K14" i="4" s="1"/>
  <c r="M15" i="3" l="1"/>
</calcChain>
</file>

<file path=xl/comments1.xml><?xml version="1.0" encoding="utf-8"?>
<comments xmlns="http://schemas.openxmlformats.org/spreadsheetml/2006/main">
  <authors>
    <author>Daniel</author>
  </authors>
  <commentList>
    <comment ref="B10" authorId="0" shapeId="0">
      <text>
        <r>
          <rPr>
            <sz val="9"/>
            <color indexed="81"/>
            <rFont val="Tahoma"/>
            <family val="2"/>
            <charset val="238"/>
          </rPr>
          <t>Priorytet Strategiczny zawarty w Strategii 2030 
UEW</t>
        </r>
      </text>
    </comment>
    <comment ref="C10" authorId="0" shapeId="0">
      <text>
        <r>
          <rPr>
            <sz val="9"/>
            <color indexed="81"/>
            <rFont val="Tahoma"/>
            <family val="2"/>
            <charset val="238"/>
          </rPr>
          <t>Odniesienie do zapisów jak rozumiemy i co chcemy osiągnąć w ramach realizacji Priorytetu Strategicznego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Kategorie ryzyka</t>
        </r>
        <r>
          <rPr>
            <sz val="9"/>
            <color indexed="81"/>
            <rFont val="Tahoma"/>
            <family val="2"/>
            <charset val="238"/>
          </rPr>
          <t xml:space="preserve"> należy określić przy pomocy Tabeli nr 1- załącznik nr 1 do zarządzenia 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Mechanizm kontrolny</t>
        </r>
        <r>
          <rPr>
            <sz val="9"/>
            <color indexed="81"/>
            <rFont val="Tahoma"/>
            <family val="2"/>
            <charset val="238"/>
          </rPr>
          <t xml:space="preserve"> – element systemu zarządzania, zasady określone przez przepisy prawa, procedury, faktyczne działania,  które mają ograniczyć prawdopodobieństwo wystąpienia ryzyka lub jego skutki (oddziaływanie). Przykłady zawiera załącznik nr 8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Określenie prawdopodobieństwa </t>
        </r>
        <r>
          <rPr>
            <sz val="9"/>
            <color indexed="81"/>
            <rFont val="Tahoma"/>
            <family val="2"/>
            <charset val="238"/>
          </rPr>
          <t xml:space="preserve">(należy wpisać cyfrą ) w skali od 1 do 5,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8.1"/>
            <color indexed="81"/>
            <rFont val="Tahoma"/>
            <family val="2"/>
            <charset val="238"/>
          </rPr>
          <t xml:space="preserve"> 11 </t>
        </r>
        <r>
          <rPr>
            <sz val="9"/>
            <color indexed="81"/>
            <rFont val="Tahoma"/>
            <family val="2"/>
            <charset val="238"/>
          </rPr>
          <t xml:space="preserve">zarządzenia 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Określenie skutków</t>
        </r>
        <r>
          <rPr>
            <sz val="9"/>
            <color indexed="81"/>
            <rFont val="Tahoma"/>
            <family val="2"/>
            <charset val="238"/>
          </rPr>
          <t xml:space="preserve"> (należy wpisać cyfrą) w skali od 1 do 5 -  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8.1"/>
            <color indexed="81"/>
            <rFont val="Tahoma"/>
            <family val="2"/>
            <charset val="238"/>
          </rPr>
          <t xml:space="preserve"> 12</t>
        </r>
        <r>
          <rPr>
            <sz val="9"/>
            <color indexed="81"/>
            <rFont val="Tahoma"/>
            <family val="2"/>
            <charset val="238"/>
          </rPr>
          <t xml:space="preserve"> zarządzenia, pomocą są elementy, które należy wziąć pod uwagę przy określaniu skutków.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Poziom istotności ryzyka</t>
        </r>
        <r>
          <rPr>
            <sz val="9"/>
            <color indexed="81"/>
            <rFont val="Tahoma"/>
            <family val="2"/>
            <charset val="238"/>
          </rPr>
          <t xml:space="preserve"> to iloczyn ocen z kolumn 8 i 9 . Istotność ryzyka  określana jest  na podstawie Mapy Ryzyka, Tabela nr 2 w załączniku nr 1 do zarządzenia
</t>
        </r>
      </text>
    </comment>
    <comment ref="L10" authorId="0" shapeId="0">
      <text>
        <r>
          <rPr>
            <sz val="9"/>
            <color indexed="81"/>
            <rFont val="Tahoma"/>
            <family val="2"/>
            <charset val="238"/>
          </rPr>
          <t xml:space="preserve">ryzyka na poziomie 1-9 </t>
        </r>
        <r>
          <rPr>
            <b/>
            <sz val="9"/>
            <color indexed="81"/>
            <rFont val="Tahoma"/>
            <family val="2"/>
            <charset val="238"/>
          </rPr>
          <t xml:space="preserve">akceptowalne
</t>
        </r>
        <r>
          <rPr>
            <sz val="9"/>
            <color indexed="81"/>
            <rFont val="Tahoma"/>
            <family val="2"/>
            <charset val="238"/>
          </rPr>
          <t>ryzyko na poziomie 10 - 25</t>
        </r>
        <r>
          <rPr>
            <b/>
            <sz val="9"/>
            <color indexed="81"/>
            <rFont val="Tahoma"/>
            <family val="2"/>
            <charset val="238"/>
          </rPr>
          <t xml:space="preserve"> nieakceptowalne </t>
        </r>
      </text>
    </comment>
    <comment ref="M10" authorId="0" shapeId="0">
      <text>
        <r>
          <rPr>
            <sz val="9"/>
            <color indexed="81"/>
            <rFont val="Tahoma"/>
            <family val="2"/>
            <charset val="238"/>
          </rPr>
          <t xml:space="preserve">Dla ryzyka </t>
        </r>
        <r>
          <rPr>
            <b/>
            <sz val="9"/>
            <color indexed="81"/>
            <rFont val="Tahoma"/>
            <family val="2"/>
            <charset val="238"/>
          </rPr>
          <t>niskiego</t>
        </r>
        <r>
          <rPr>
            <sz val="9"/>
            <color indexed="81"/>
            <rFont val="Tahoma"/>
            <family val="2"/>
            <charset val="238"/>
          </rPr>
          <t xml:space="preserve"> należy wybrać </t>
        </r>
        <r>
          <rPr>
            <i/>
            <sz val="9"/>
            <color indexed="81"/>
            <rFont val="Tahoma"/>
            <family val="2"/>
            <charset val="238"/>
          </rPr>
          <t>"nie wymagane"</t>
        </r>
        <r>
          <rPr>
            <sz val="9"/>
            <color indexed="81"/>
            <rFont val="Tahoma"/>
            <family val="2"/>
            <charset val="238"/>
          </rPr>
          <t>, a dla ryzyka</t>
        </r>
        <r>
          <rPr>
            <b/>
            <sz val="9"/>
            <color indexed="81"/>
            <rFont val="Tahoma"/>
            <family val="2"/>
            <charset val="238"/>
          </rPr>
          <t xml:space="preserve"> średniego, wysokiego i bardzo wysokiego</t>
        </r>
        <r>
          <rPr>
            <sz val="9"/>
            <color indexed="81"/>
            <rFont val="Tahoma"/>
            <family val="2"/>
            <charset val="238"/>
          </rPr>
          <t xml:space="preserve"> jednen z pozostałych czterech sposobów reakcji na ryzyko. Wybór reakcji na ryzyko opisuje  § 14 zarządzenia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38"/>
          </rPr>
          <t>Osoby zarządzające ryzykiem</t>
        </r>
        <r>
          <rPr>
            <sz val="9"/>
            <color indexed="81"/>
            <rFont val="Tahoma"/>
            <family val="2"/>
            <charset val="238"/>
          </rPr>
          <t xml:space="preserve"> - określone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8.1"/>
            <color indexed="81"/>
            <rFont val="Tahoma"/>
            <family val="2"/>
            <charset val="238"/>
          </rPr>
          <t xml:space="preserve"> 1 ust.4 pkt.9) </t>
        </r>
        <r>
          <rPr>
            <sz val="9"/>
            <color indexed="81"/>
            <rFont val="Tahoma"/>
            <family val="2"/>
            <charset val="238"/>
          </rPr>
          <t>zarządzenia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Ryzyko</t>
        </r>
        <r>
          <rPr>
            <sz val="9"/>
            <color indexed="81"/>
            <rFont val="Tahoma"/>
            <family val="2"/>
            <charset val="238"/>
          </rPr>
          <t xml:space="preserve"> - możliwość zaistnienia zdarzenia w wyniku działania lub zaniechania, które będzie miało negatywny wpływ na osiąganie założonych celów Priorytetów Strategicznych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Przyczyna/czynnik ryzyka</t>
        </r>
        <r>
          <rPr>
            <sz val="9"/>
            <color indexed="81"/>
            <rFont val="Tahoma"/>
            <family val="2"/>
            <charset val="238"/>
          </rPr>
          <t xml:space="preserve"> – okoliczności, stan prawny, stan faktyczny, działania, zaniechanie działania, wydarzenia zewnętrzne oraz wewnętrzne, które mogą, ale nie muszą wywołać ryzyko.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Skutki (oddziaływanie) ryzyka</t>
        </r>
        <r>
          <rPr>
            <sz val="9"/>
            <color indexed="81"/>
            <rFont val="Tahoma"/>
            <family val="2"/>
            <charset val="238"/>
          </rPr>
          <t xml:space="preserve"> – możliwe skutki lub konsekwencje dla Uczelni oceniane po uwzględnieniu stosowanych mechanizmów kontrolnych, takie jak niekorzystne skutki finansowe, utrata reputacji/wizerunku, niekorzystne zdarzenia lub opóźnienia, jedna ze składowych niezbędnych do określenia istotności ryzyka.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Działania zaradcze</t>
        </r>
        <r>
          <rPr>
            <sz val="9"/>
            <color indexed="81"/>
            <rFont val="Tahoma"/>
            <family val="2"/>
            <charset val="238"/>
          </rPr>
          <t xml:space="preserve"> – zaprojektowane działania, wdrażane w przypadku ryzyk na nieakceptowalnym poziomie, mające na celu zredukowanie istotności ryzyka do poziomu akceptowalnego. Działania te powinny być zaplanowane w czasie z uwzględnieniem kosztów ich wdrożenia. </t>
        </r>
        <r>
          <rPr>
            <b/>
            <sz val="9"/>
            <color indexed="81"/>
            <rFont val="Tahoma"/>
            <family val="2"/>
            <charset val="238"/>
          </rPr>
          <t xml:space="preserve">Działanie naprawcze </t>
        </r>
        <r>
          <rPr>
            <sz val="9"/>
            <color indexed="81"/>
            <rFont val="Tahoma"/>
            <family val="2"/>
            <charset val="238"/>
          </rPr>
          <t>przygotowywane są dla ryzyka, które się zmaterializowalo. Działania te są podejmowane w celu wyeliminowania przyczyn niezgodności i zapobieganie powtórnemu wystąpieniu.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238"/>
          </rPr>
          <t>Termin wdrożenia działań zaradczych/ naprawczych dzień, miesiąc, rok.</t>
        </r>
      </text>
    </comment>
    <comment ref="Q12" authorId="0" shapeId="0">
      <text>
        <r>
          <rPr>
            <sz val="9"/>
            <color indexed="81"/>
            <rFont val="Tahoma"/>
            <family val="2"/>
            <charset val="238"/>
          </rPr>
          <t xml:space="preserve">Planowany koszt - jeśli dotyczy wydatkowania środkow pieniężnych.
</t>
        </r>
      </text>
    </comment>
  </commentList>
</comments>
</file>

<file path=xl/comments2.xml><?xml version="1.0" encoding="utf-8"?>
<comments xmlns="http://schemas.openxmlformats.org/spreadsheetml/2006/main">
  <authors>
    <author>Jacek S</author>
    <author>Daniel</author>
  </authors>
  <commentLis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Zgodnie z Regulaminem organizacyjnym
</t>
        </r>
      </text>
    </comment>
    <comment ref="C11" authorId="1" shapeId="0">
      <text>
        <r>
          <rPr>
            <sz val="9"/>
            <color indexed="81"/>
            <rFont val="Tahoma"/>
            <family val="2"/>
            <charset val="238"/>
          </rPr>
          <t>Zadania jednostki określone w Statucie, Regulaminie Organizacyjnym UEW lub innych przepisach wewnętrznych określających zadania jednostek organizacyjnych.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38"/>
          </rPr>
          <t>Kategorie ryzyka</t>
        </r>
        <r>
          <rPr>
            <sz val="9"/>
            <color indexed="81"/>
            <rFont val="Tahoma"/>
            <family val="2"/>
            <charset val="238"/>
          </rPr>
          <t xml:space="preserve"> należy określić przy pomocy Tabeli nr 1- załącznik nr 1 do zarządzenia (np.finansowe, organizacyjne, zasobów ludzkich).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38"/>
          </rPr>
          <t>Mechanizm kontrolny</t>
        </r>
        <r>
          <rPr>
            <sz val="9"/>
            <color indexed="81"/>
            <rFont val="Tahoma"/>
            <family val="2"/>
            <charset val="238"/>
          </rPr>
          <t xml:space="preserve"> – element systemu zarządzania, zasady określone przez przepisy prawa, procedury, faktyczne działania,  które mają ograniczyć prawdopodobieństwo wystąpienia ryzyka lub jego skutki (oddziaływanie). Przykłady zawiera załącznik nr 8
</t>
        </r>
      </text>
    </comment>
    <comment ref="J1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Określenie prawdopodobieństwa </t>
        </r>
        <r>
          <rPr>
            <sz val="9"/>
            <color indexed="81"/>
            <rFont val="Tahoma"/>
            <family val="2"/>
            <charset val="238"/>
          </rPr>
          <t xml:space="preserve">(należy wpisać cyfrą ) w skali od 1 do 5,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7.85"/>
            <color indexed="81"/>
            <rFont val="Tahoma"/>
            <family val="2"/>
            <charset val="238"/>
          </rPr>
          <t xml:space="preserve"> 11</t>
        </r>
        <r>
          <rPr>
            <sz val="9"/>
            <color indexed="81"/>
            <rFont val="Tahoma"/>
            <family val="2"/>
            <charset val="238"/>
          </rPr>
          <t xml:space="preserve"> do zarządzenia.  
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  <charset val="238"/>
          </rPr>
          <t>Określenie skutków</t>
        </r>
        <r>
          <rPr>
            <sz val="9"/>
            <color indexed="81"/>
            <rFont val="Tahoma"/>
            <family val="2"/>
            <charset val="238"/>
          </rPr>
          <t xml:space="preserve"> (należy wpisać cyfrą) w skali od 1 do 5 -  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7.85"/>
            <color indexed="81"/>
            <rFont val="Tahoma"/>
            <family val="2"/>
            <charset val="238"/>
          </rPr>
          <t xml:space="preserve"> 12</t>
        </r>
        <r>
          <rPr>
            <sz val="9"/>
            <color indexed="81"/>
            <rFont val="Tahoma"/>
            <family val="2"/>
            <charset val="238"/>
          </rPr>
          <t xml:space="preserve"> zarządzenia, pomocą są elementy, które należy wziąć pod uwagę przy określaniu skutków.</t>
        </r>
      </text>
    </comment>
    <comment ref="L11" authorId="1" shapeId="0">
      <text>
        <r>
          <rPr>
            <b/>
            <sz val="9"/>
            <color indexed="81"/>
            <rFont val="Tahoma"/>
            <family val="2"/>
            <charset val="238"/>
          </rPr>
          <t>Poziom istotności ryzyka</t>
        </r>
        <r>
          <rPr>
            <sz val="9"/>
            <color indexed="81"/>
            <rFont val="Tahoma"/>
            <family val="2"/>
            <charset val="238"/>
          </rPr>
          <t xml:space="preserve"> to iloczyn ocen z kolumn 8 i 9 . Istotność ryzyka  określana jest  na podstawie Mapy Ryzyka, Tabela nr 2 w załączniku nr 1 do zarządzenia</t>
        </r>
      </text>
    </comment>
    <comment ref="M11" authorId="1" shapeId="0">
      <text>
        <r>
          <rPr>
            <sz val="9"/>
            <color indexed="81"/>
            <rFont val="Tahoma"/>
            <family val="2"/>
            <charset val="238"/>
          </rPr>
          <t xml:space="preserve">ryzyka na poziomie 1-9 </t>
        </r>
        <r>
          <rPr>
            <b/>
            <sz val="9"/>
            <color indexed="81"/>
            <rFont val="Tahoma"/>
            <family val="2"/>
            <charset val="238"/>
          </rPr>
          <t xml:space="preserve">akceptowalne
</t>
        </r>
        <r>
          <rPr>
            <sz val="9"/>
            <color indexed="81"/>
            <rFont val="Tahoma"/>
            <family val="2"/>
            <charset val="238"/>
          </rPr>
          <t>ryzyko na poziomie 10 - 25</t>
        </r>
        <r>
          <rPr>
            <b/>
            <sz val="9"/>
            <color indexed="81"/>
            <rFont val="Tahoma"/>
            <family val="2"/>
            <charset val="238"/>
          </rPr>
          <t xml:space="preserve"> nieakceptowalne </t>
        </r>
      </text>
    </comment>
    <comment ref="N11" authorId="1" shapeId="0">
      <text>
        <r>
          <rPr>
            <sz val="9"/>
            <color indexed="81"/>
            <rFont val="Tahoma"/>
            <family val="2"/>
            <charset val="238"/>
          </rPr>
          <t xml:space="preserve">Dla ryzyka </t>
        </r>
        <r>
          <rPr>
            <b/>
            <sz val="9"/>
            <color indexed="81"/>
            <rFont val="Tahoma"/>
            <family val="2"/>
            <charset val="238"/>
          </rPr>
          <t>niskiego</t>
        </r>
        <r>
          <rPr>
            <sz val="9"/>
            <color indexed="81"/>
            <rFont val="Tahoma"/>
            <family val="2"/>
            <charset val="238"/>
          </rPr>
          <t xml:space="preserve"> należy wybrać </t>
        </r>
        <r>
          <rPr>
            <i/>
            <sz val="9"/>
            <color indexed="81"/>
            <rFont val="Tahoma"/>
            <family val="2"/>
            <charset val="238"/>
          </rPr>
          <t>"nie wymagane"</t>
        </r>
        <r>
          <rPr>
            <sz val="9"/>
            <color indexed="81"/>
            <rFont val="Tahoma"/>
            <family val="2"/>
            <charset val="238"/>
          </rPr>
          <t>, a dla ryzyka</t>
        </r>
        <r>
          <rPr>
            <b/>
            <sz val="9"/>
            <color indexed="81"/>
            <rFont val="Tahoma"/>
            <family val="2"/>
            <charset val="238"/>
          </rPr>
          <t xml:space="preserve"> średniego, wysokiego i bardzo wysokiego</t>
        </r>
        <r>
          <rPr>
            <sz val="9"/>
            <color indexed="81"/>
            <rFont val="Tahoma"/>
            <family val="2"/>
            <charset val="238"/>
          </rPr>
          <t xml:space="preserve"> jednen z pozostałych czterech sposobów reakcji na ryzyko. Wybór reakcji na ryzyko opisuje  § 14 zarządzenia</t>
        </r>
      </text>
    </comment>
    <comment ref="O11" authorId="1" shapeId="0">
      <text>
        <r>
          <rPr>
            <b/>
            <sz val="9"/>
            <color indexed="81"/>
            <rFont val="Tahoma"/>
            <family val="2"/>
            <charset val="238"/>
          </rPr>
          <t>Osoby zarządzające ryzykiem</t>
        </r>
        <r>
          <rPr>
            <sz val="9"/>
            <color indexed="81"/>
            <rFont val="Tahoma"/>
            <family val="2"/>
            <charset val="238"/>
          </rPr>
          <t xml:space="preserve"> - określone w § 1 ust.4 pkt.9) zarządzenia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  <charset val="238"/>
          </rPr>
          <t>Ryzyko</t>
        </r>
        <r>
          <rPr>
            <sz val="9"/>
            <color indexed="81"/>
            <rFont val="Tahoma"/>
            <family val="2"/>
            <charset val="238"/>
          </rPr>
          <t xml:space="preserve"> - możliwość zaistnienia zdarzenia w wyniku działania lub zaniechania, które będzie miało negatywny wpływ na osiąganie założonych celów i realizację zadań jednostki określonych w Statucie, Regulaminie lub innych regulacjach wewnętrznych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  <charset val="238"/>
          </rPr>
          <t>Przyczyna/czynnik ryzyka</t>
        </r>
        <r>
          <rPr>
            <sz val="9"/>
            <color indexed="81"/>
            <rFont val="Tahoma"/>
            <family val="2"/>
            <charset val="238"/>
          </rPr>
          <t xml:space="preserve"> – okoliczności, stan prawny, stan faktyczny, działania, zaniechanie działańi wydarzenia zewnętrzne oraz wewnętrzne, które mogą, ale nie muszą wywołać ryzyko.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  <charset val="238"/>
          </rPr>
          <t>Skutki (oddziaływanie) ryzyka</t>
        </r>
        <r>
          <rPr>
            <sz val="9"/>
            <color indexed="81"/>
            <rFont val="Tahoma"/>
            <family val="2"/>
            <charset val="238"/>
          </rPr>
          <t xml:space="preserve"> – możliwe skutki lub konsekwencje dla Uczelni oceniane po uwzględnieniu stosowanych mechanizmów kontrolnych, takie jak niekorzystne skutki finansowe, utrata reputacji/wizerunku, niekorzystne zdarzenia lub opóźnienia, jedna ze składowych niezbędnych do określenia istotności ryzyka.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  <charset val="238"/>
          </rPr>
          <t>Działania zaradcze</t>
        </r>
        <r>
          <rPr>
            <sz val="9"/>
            <color indexed="81"/>
            <rFont val="Tahoma"/>
            <family val="2"/>
            <charset val="238"/>
          </rPr>
          <t xml:space="preserve"> – zaprojektowane działania, wdrażane w przypadku ryzyk na nieakceptowalnym poziomie, mające na celu zredukowanie istotności ryzyka do poziomu akceptowalnego. Działania te powinny być zaplanowane w czasie z uwzględnieniem kosztów ich wdrożenia. </t>
        </r>
        <r>
          <rPr>
            <b/>
            <sz val="9"/>
            <color indexed="81"/>
            <rFont val="Tahoma"/>
            <family val="2"/>
            <charset val="238"/>
          </rPr>
          <t>Działanie naprawcze</t>
        </r>
        <r>
          <rPr>
            <sz val="9"/>
            <color indexed="81"/>
            <rFont val="Tahoma"/>
            <family val="2"/>
            <charset val="238"/>
          </rPr>
          <t xml:space="preserve"> przygotowywane są dla ryzyka, które się zmaterializowalo. Działania te są podejmowane w celu wyeliminowania przyczyn niezgodności i zapobieganie powtórnemu wystąpieniu.</t>
        </r>
      </text>
    </comment>
    <comment ref="Q13" authorId="1" shapeId="0">
      <text>
        <r>
          <rPr>
            <sz val="9"/>
            <color indexed="81"/>
            <rFont val="Tahoma"/>
            <family val="2"/>
            <charset val="238"/>
          </rPr>
          <t>Termin wdrożenia działań zaradczych/ naprawczych: dzień, miesiąc, rok.</t>
        </r>
      </text>
    </comment>
    <comment ref="R13" authorId="1" shapeId="0">
      <text>
        <r>
          <rPr>
            <sz val="9"/>
            <color indexed="81"/>
            <rFont val="Tahoma"/>
            <family val="2"/>
            <charset val="238"/>
          </rPr>
          <t xml:space="preserve">Planowany koszt - jeśli dotyczy wydatkowania środkow pieniężnych.
</t>
        </r>
      </text>
    </comment>
  </commentList>
</comments>
</file>

<file path=xl/comments3.xml><?xml version="1.0" encoding="utf-8"?>
<comments xmlns="http://schemas.openxmlformats.org/spreadsheetml/2006/main">
  <authors>
    <author>Daniel</author>
  </authors>
  <commentList>
    <comment ref="B10" authorId="0" shapeId="0">
      <text>
        <r>
          <rPr>
            <sz val="9"/>
            <color indexed="81"/>
            <rFont val="Tahoma"/>
            <family val="2"/>
            <charset val="238"/>
          </rPr>
          <t>Zadania zawarte w harmonogramie projektu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Kategorie ryzyka</t>
        </r>
        <r>
          <rPr>
            <sz val="9"/>
            <color indexed="81"/>
            <rFont val="Tahoma"/>
            <family val="2"/>
            <charset val="238"/>
          </rPr>
          <t xml:space="preserve"> należy określić przy pomocy Tabeli nr 1- załącznik nr 1 do zarządzenia (np.finansowe, organizacyjne, zasobów ludzkich).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Mechanizm kontrolny</t>
        </r>
        <r>
          <rPr>
            <sz val="9"/>
            <color indexed="81"/>
            <rFont val="Tahoma"/>
            <family val="2"/>
            <charset val="238"/>
          </rPr>
          <t xml:space="preserve"> – element systemu zarządzania, zasady określone przez przepisy prawa, procedury, faktyczne działania,  które mają ograniczyć prawdopodobieństwo wystąpienia ryzyka lub jego skutki (oddziaływanie). Przykłady zawiera załącznik nr 8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Określenie prawdopodobieństwa </t>
        </r>
        <r>
          <rPr>
            <sz val="9"/>
            <color indexed="81"/>
            <rFont val="Tahoma"/>
            <family val="2"/>
            <charset val="238"/>
          </rPr>
          <t xml:space="preserve">(należy wpisać cyfrą ) w skali od 1 do 5,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11
 zarządzenia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Określenie skutków </t>
        </r>
        <r>
          <rPr>
            <sz val="9"/>
            <color indexed="81"/>
            <rFont val="Tahoma"/>
            <family val="2"/>
            <charset val="238"/>
          </rPr>
          <t xml:space="preserve">(należy wpisać cyfrą) w skali od 1 do 5 -  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12 zarządzenia, pomocą są elementy, które należy wziąć pod uwagę przy określaniu skutków.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Poziom istotności ryzyka</t>
        </r>
        <r>
          <rPr>
            <sz val="9"/>
            <color indexed="81"/>
            <rFont val="Tahoma"/>
            <family val="2"/>
            <charset val="238"/>
          </rPr>
          <t xml:space="preserve"> to iloczyn ocen z kolumn 8 i 9 . Istotność ryzyka  określana jest  na podstawie Mapy Ryzyka, Tabela nr 2 w załączniku nr 1 do zarządzenia
</t>
        </r>
      </text>
    </comment>
    <comment ref="K10" authorId="0" shapeId="0">
      <text>
        <r>
          <rPr>
            <sz val="9"/>
            <color indexed="81"/>
            <rFont val="Tahoma"/>
            <family val="2"/>
            <charset val="238"/>
          </rPr>
          <t xml:space="preserve">ryzyka na poziomie 1-9 </t>
        </r>
        <r>
          <rPr>
            <b/>
            <sz val="9"/>
            <color indexed="81"/>
            <rFont val="Tahoma"/>
            <family val="2"/>
            <charset val="238"/>
          </rPr>
          <t xml:space="preserve">akceptowalne
</t>
        </r>
        <r>
          <rPr>
            <sz val="9"/>
            <color indexed="81"/>
            <rFont val="Tahoma"/>
            <family val="2"/>
            <charset val="238"/>
          </rPr>
          <t>ryzyko na poziomie 10 - 25</t>
        </r>
        <r>
          <rPr>
            <b/>
            <sz val="9"/>
            <color indexed="81"/>
            <rFont val="Tahoma"/>
            <family val="2"/>
            <charset val="238"/>
          </rPr>
          <t xml:space="preserve"> nieakceptowalne </t>
        </r>
      </text>
    </comment>
    <comment ref="L10" authorId="0" shapeId="0">
      <text>
        <r>
          <rPr>
            <sz val="9"/>
            <color indexed="81"/>
            <rFont val="Tahoma"/>
            <family val="2"/>
            <charset val="238"/>
          </rPr>
          <t xml:space="preserve">Dla ryzyka </t>
        </r>
        <r>
          <rPr>
            <b/>
            <sz val="9"/>
            <color indexed="81"/>
            <rFont val="Tahoma"/>
            <family val="2"/>
            <charset val="238"/>
          </rPr>
          <t>niskiego</t>
        </r>
        <r>
          <rPr>
            <sz val="9"/>
            <color indexed="81"/>
            <rFont val="Tahoma"/>
            <family val="2"/>
            <charset val="238"/>
          </rPr>
          <t xml:space="preserve"> należy wybrać </t>
        </r>
        <r>
          <rPr>
            <i/>
            <sz val="9"/>
            <color indexed="81"/>
            <rFont val="Tahoma"/>
            <family val="2"/>
            <charset val="238"/>
          </rPr>
          <t>"nie wymagane"</t>
        </r>
        <r>
          <rPr>
            <sz val="9"/>
            <color indexed="81"/>
            <rFont val="Tahoma"/>
            <family val="2"/>
            <charset val="238"/>
          </rPr>
          <t>, a dla ryzyka</t>
        </r>
        <r>
          <rPr>
            <b/>
            <sz val="9"/>
            <color indexed="81"/>
            <rFont val="Tahoma"/>
            <family val="2"/>
            <charset val="238"/>
          </rPr>
          <t xml:space="preserve"> średniego, wysokiego i bardzo wysokiego</t>
        </r>
        <r>
          <rPr>
            <sz val="9"/>
            <color indexed="81"/>
            <rFont val="Tahoma"/>
            <family val="2"/>
            <charset val="238"/>
          </rPr>
          <t xml:space="preserve"> jednen z pozostałych czterech sposobów reakcji na ryzyko. Wybór reakcji na ryzyko opisuje  § 14 zarządzenia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38"/>
          </rPr>
          <t>Osoby zarządzające ryzykiem</t>
        </r>
        <r>
          <rPr>
            <sz val="9"/>
            <color indexed="81"/>
            <rFont val="Tahoma"/>
            <family val="2"/>
            <charset val="238"/>
          </rPr>
          <t xml:space="preserve"> - określone w § 1 ust.4 pkt.9) zarządzenia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Ryzyko</t>
        </r>
        <r>
          <rPr>
            <sz val="9"/>
            <color indexed="81"/>
            <rFont val="Tahoma"/>
            <family val="2"/>
            <charset val="238"/>
          </rPr>
          <t xml:space="preserve"> - możliwość zaistnienia zdarzenia w wyniku działania lub zaniechania, które będzie miało negatywny wpływ na osiąganie założonych celów i realizację zadań projektu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Przyczyna/czynnik ryzyka</t>
        </r>
        <r>
          <rPr>
            <sz val="9"/>
            <color indexed="81"/>
            <rFont val="Tahoma"/>
            <family val="2"/>
            <charset val="238"/>
          </rPr>
          <t xml:space="preserve"> – okoliczności, stan prawny, stan faktyczny, działania, zaniechanie działańi wydarzenia zewnętrzne oraz wewnętrzne, które mogą, ale nie muszą wywołać ryzyko.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Skutki (oddziaływanie) ryzyka</t>
        </r>
        <r>
          <rPr>
            <sz val="9"/>
            <color indexed="81"/>
            <rFont val="Tahoma"/>
            <family val="2"/>
            <charset val="238"/>
          </rPr>
          <t xml:space="preserve"> – możliwe skutki lub konsekwencje dla Uczelni oceniane po uwzględnieniu stosowanych mechanizmów kontrolnych, takie jak niekorzystne skutki finansowe, utrata reputacji/wizerunku, niekorzystne zdarzenia lub opóźnienia, jedna ze składowych niezbędnych do określenia istotności ryzyka  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38"/>
          </rPr>
          <t>Działania zaradcze</t>
        </r>
        <r>
          <rPr>
            <sz val="9"/>
            <color indexed="81"/>
            <rFont val="Tahoma"/>
            <family val="2"/>
            <charset val="238"/>
          </rPr>
          <t xml:space="preserve"> – zaprojektowane działania, wdrażane w przypadku ryzyk na nieakceptowalnym poziomie, mające na celu zredukowanie istotności ryzyka do poziomu akceptowalnego. Działania te powinny być zaplanowane w czasie z uwzględnieniem kosztów ich wdrożenia. </t>
        </r>
        <r>
          <rPr>
            <b/>
            <sz val="9"/>
            <color indexed="81"/>
            <rFont val="Tahoma"/>
            <family val="2"/>
            <charset val="238"/>
          </rPr>
          <t>Działanie naprawcze</t>
        </r>
        <r>
          <rPr>
            <sz val="9"/>
            <color indexed="81"/>
            <rFont val="Tahoma"/>
            <family val="2"/>
            <charset val="238"/>
          </rPr>
          <t xml:space="preserve"> przygotowywane są dla ryzyka, które się zmaterializowalo. Działania te są podejmowane w celu wyeliminowania przyczyn niezgodności i zapobieganie powtórnemu wystąpieniu.</t>
        </r>
      </text>
    </comment>
    <comment ref="O12" authorId="0" shapeId="0">
      <text>
        <r>
          <rPr>
            <sz val="9"/>
            <color indexed="81"/>
            <rFont val="Tahoma"/>
            <family val="2"/>
            <charset val="238"/>
          </rPr>
          <t>Termin wdrożenia działań zaradczych/ naprawczych dzień, miesiąc, rok.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238"/>
          </rPr>
          <t xml:space="preserve">Planowany koszt - jeśli dotyczy wydatkowania środkow pieniężnych.
</t>
        </r>
      </text>
    </comment>
  </commentList>
</comments>
</file>

<file path=xl/sharedStrings.xml><?xml version="1.0" encoding="utf-8"?>
<sst xmlns="http://schemas.openxmlformats.org/spreadsheetml/2006/main" count="253" uniqueCount="152">
  <si>
    <t>Załącznik nr 2 do zarządzenia w sprawie zasad zarządzania ryzykiem w UEW</t>
  </si>
  <si>
    <t xml:space="preserve">                                                REJESTR RYZYKA STRATEGICZNEGO</t>
  </si>
  <si>
    <t>Na rok:</t>
  </si>
  <si>
    <t>……………………………………………….</t>
  </si>
  <si>
    <t>…………………………….………</t>
  </si>
  <si>
    <t>pieczęć jednostki</t>
  </si>
  <si>
    <t>(kolejny rok kalendarzowy)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</si>
  <si>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</si>
  <si>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 xml:space="preserve"> (NAZWA PIONU/JEDNOSTKI)*</t>
  </si>
  <si>
    <t>L.p.</t>
  </si>
  <si>
    <t xml:space="preserve">Priorytet Strategiczny
</t>
  </si>
  <si>
    <t>Uszczegółowienie Priorytetu Strategicznego</t>
  </si>
  <si>
    <r>
      <t xml:space="preserve">Opis ryzyka (zagrożenia/)
</t>
    </r>
    <r>
      <rPr>
        <i/>
        <sz val="8"/>
        <rFont val="Arial Narrow"/>
        <family val="2"/>
        <charset val="238"/>
      </rPr>
      <t xml:space="preserve"> ( ryzyko - przyczyna- skutek) 
</t>
    </r>
  </si>
  <si>
    <t>Kategorie ryzyka</t>
  </si>
  <si>
    <t xml:space="preserve">Istniejące mechanizmy kontrolne  
</t>
  </si>
  <si>
    <t xml:space="preserve">Prawdopodobień-stwo wystąpienia ryzyka
</t>
  </si>
  <si>
    <r>
      <t xml:space="preserve">Skutki
/oddziaływanie
</t>
    </r>
    <r>
      <rPr>
        <b/>
        <sz val="8"/>
        <color theme="1"/>
        <rFont val="Arial Narrow"/>
        <family val="2"/>
        <charset val="238"/>
      </rPr>
      <t xml:space="preserve">
</t>
    </r>
  </si>
  <si>
    <t xml:space="preserve">Poziom istotności ryzyka
</t>
  </si>
  <si>
    <t xml:space="preserve">Czy ryzyko jest na akceptowalnym poziomie TAK/NIE     </t>
  </si>
  <si>
    <t>Reakcja na ryzyko:
A - nie wymagane
B - tolerowanie
C - transfer
D - mitygacja
E - unikanie</t>
  </si>
  <si>
    <r>
      <t xml:space="preserve">Osoba zarządzająca ryzykiem                     </t>
    </r>
    <r>
      <rPr>
        <b/>
        <i/>
        <sz val="8"/>
        <color theme="1"/>
        <rFont val="Arial Narrow"/>
        <family val="2"/>
        <charset val="238"/>
      </rPr>
      <t xml:space="preserve">   </t>
    </r>
  </si>
  <si>
    <r>
      <t xml:space="preserve">Plan postępowania z ryzykiem nieakceptowalnym
</t>
    </r>
    <r>
      <rPr>
        <b/>
        <i/>
        <sz val="8"/>
        <color theme="1"/>
        <rFont val="Arial Narrow"/>
        <family val="2"/>
        <charset val="238"/>
      </rPr>
      <t>(Wypełnić tylko w przypadku ryzyka nieakceptowalnego.)</t>
    </r>
  </si>
  <si>
    <t xml:space="preserve"> Ryzyko</t>
  </si>
  <si>
    <t>Przyczyna</t>
  </si>
  <si>
    <t>Skutek</t>
  </si>
  <si>
    <t xml:space="preserve"> Działania zaradcze/ naprawcze*
</t>
  </si>
  <si>
    <r>
      <t xml:space="preserve"> </t>
    </r>
    <r>
      <rPr>
        <b/>
        <sz val="8"/>
        <rFont val="Arial Narrow"/>
        <family val="2"/>
        <charset val="238"/>
      </rPr>
      <t xml:space="preserve">Termin podjęcia działań 
</t>
    </r>
    <r>
      <rPr>
        <i/>
        <sz val="8"/>
        <rFont val="Arial Narrow"/>
        <family val="2"/>
        <charset val="238"/>
      </rPr>
      <t>(dzień, miesiąc, rok)</t>
    </r>
    <r>
      <rPr>
        <b/>
        <sz val="8"/>
        <rFont val="Arial Narrow"/>
        <family val="2"/>
        <charset val="238"/>
      </rPr>
      <t xml:space="preserve"> </t>
    </r>
    <r>
      <rPr>
        <b/>
        <sz val="8"/>
        <color rgb="FFFF0000"/>
        <rFont val="Arial Narrow"/>
        <family val="2"/>
        <charset val="238"/>
      </rPr>
      <t xml:space="preserve">
</t>
    </r>
  </si>
  <si>
    <r>
      <t xml:space="preserve">Planowany koszt 
</t>
    </r>
    <r>
      <rPr>
        <i/>
        <sz val="8"/>
        <color theme="1"/>
        <rFont val="Arial Narrow"/>
        <family val="2"/>
        <charset val="238"/>
      </rPr>
      <t>(jeżeli dotyczy</t>
    </r>
    <r>
      <rPr>
        <b/>
        <i/>
        <sz val="8"/>
        <color theme="1"/>
        <rFont val="Arial Narrow"/>
        <family val="2"/>
        <charset val="238"/>
      </rPr>
      <t>)</t>
    </r>
  </si>
  <si>
    <t>………………………………………………………………………………..</t>
  </si>
  <si>
    <t>……………………………………..</t>
  </si>
  <si>
    <t>data i podpis osoby sporządzającej/ kierownika*</t>
  </si>
  <si>
    <t>data i podpis osoby nadzorującej</t>
  </si>
  <si>
    <t>*niepotrzebne skreślić</t>
  </si>
  <si>
    <t>Uwaga: Wiersze należy dodawać przez kopiowanie.</t>
  </si>
  <si>
    <t>Załącznik nr 3 do zarządzenia w sprawie zasad zarządzania ryzykiem w UEW</t>
  </si>
  <si>
    <t xml:space="preserve">                                                                                      REJESTR RYZYKA OPERACYJNEGO</t>
  </si>
  <si>
    <t>…………………………………</t>
  </si>
  <si>
    <t>……………………………………………………………………………………………………………………………………………</t>
  </si>
  <si>
    <t>Nazwa jednostki organizacyjnej</t>
  </si>
  <si>
    <t xml:space="preserve">Zadanie
</t>
  </si>
  <si>
    <r>
      <t xml:space="preserve">Opis ryzyka(zagrożenie/ utraty szansy)
</t>
    </r>
    <r>
      <rPr>
        <i/>
        <sz val="8"/>
        <rFont val="Arial Narrow"/>
        <family val="2"/>
        <charset val="238"/>
      </rPr>
      <t xml:space="preserve"> ( ryzyko - przyczyna- skutek) 
</t>
    </r>
  </si>
  <si>
    <t xml:space="preserve">Prawdopodo-bieństwo wystąpienia ryzyka
</t>
  </si>
  <si>
    <t>Plan postępowania z ryzykiem nieakceptowalnym
(Wypełnić tylko w przypadku ryzyka nieakceptowalnego.)</t>
  </si>
  <si>
    <t>Załącznik nr 4 do zarządzenia w sprawie zasad zarządzania ryzykiem w UEW</t>
  </si>
  <si>
    <t xml:space="preserve">                                                     REJESTR RYZYKA PROJEKTU</t>
  </si>
  <si>
    <t>………………………………………………………………………………………………………………………………………………………………………………………………</t>
  </si>
  <si>
    <t xml:space="preserve"> (NAZWA PROJEKTU)</t>
  </si>
  <si>
    <r>
      <t xml:space="preserve">Opis ryzyka /zagrożenia
</t>
    </r>
    <r>
      <rPr>
        <i/>
        <sz val="8"/>
        <rFont val="Arial Narrow"/>
        <family val="2"/>
        <charset val="238"/>
      </rPr>
      <t xml:space="preserve"> ( ryzyko - przyczyna- skutek) 
</t>
    </r>
  </si>
  <si>
    <t xml:space="preserve">Prawdopodobieństwo wystąpienia ryzyka
</t>
  </si>
  <si>
    <t xml:space="preserve"> </t>
  </si>
  <si>
    <t>Wiodący ośrodek naukowy</t>
  </si>
  <si>
    <t>Rektor</t>
  </si>
  <si>
    <t>STRATEGICZNEGO</t>
  </si>
  <si>
    <t>finansowe</t>
  </si>
  <si>
    <t>B- tolerowanie</t>
  </si>
  <si>
    <t>wnioskodawca</t>
  </si>
  <si>
    <t>Nowoczesna jednostka dydaktyczna</t>
  </si>
  <si>
    <t>OPERACYJNEGO</t>
  </si>
  <si>
    <t>organizacyjne</t>
  </si>
  <si>
    <t>C- transfer</t>
  </si>
  <si>
    <t>kierownik projektu</t>
  </si>
  <si>
    <t>Skutecznie zarządzana i przyjazna organizacja</t>
  </si>
  <si>
    <t>PROJEKTU</t>
  </si>
  <si>
    <t>zasobów ludzkich</t>
  </si>
  <si>
    <t>średnie</t>
  </si>
  <si>
    <t>Korzystne relacje z otoczeniem</t>
  </si>
  <si>
    <t>prawie pewne</t>
  </si>
  <si>
    <t>wizerunku</t>
  </si>
  <si>
    <t>zewnętrzne</t>
  </si>
  <si>
    <t>Studium Wychowania Fizycznego i Sportu</t>
  </si>
  <si>
    <t>Kanclerz</t>
  </si>
  <si>
    <t>Kwestor</t>
  </si>
  <si>
    <t>Biblioteka Główna</t>
  </si>
  <si>
    <t>Biuro Filii</t>
  </si>
  <si>
    <t>Biuro Rekrutacji</t>
  </si>
  <si>
    <t>Centrum Informatyki</t>
  </si>
  <si>
    <t>Centrum Kształcenia Ustawicznego</t>
  </si>
  <si>
    <t>Centrum Obsługi Badań Naukowych</t>
  </si>
  <si>
    <t>Centrum Obsługi Dydaktyki i Spraw Studenckich</t>
  </si>
  <si>
    <t>Centrum Obsługi Spraw Personalnych</t>
  </si>
  <si>
    <t>Centrum Promocji</t>
  </si>
  <si>
    <t>Centrum Symulacji Procesów Biznesowych</t>
  </si>
  <si>
    <t>Centrum Współpracy Międzynarodowej</t>
  </si>
  <si>
    <t>Centrum Współpracy z Biznesem</t>
  </si>
  <si>
    <t>Chór</t>
  </si>
  <si>
    <t>Dyrektor Programu Executive MBA</t>
  </si>
  <si>
    <t>Dział Administracyjno-Gospodarczy Filii</t>
  </si>
  <si>
    <t>Dział Aparatur</t>
  </si>
  <si>
    <t>Dział BHP i PPOŻ</t>
  </si>
  <si>
    <t>Dział Domów Studenckich</t>
  </si>
  <si>
    <t>Dział Inwestycji i Remontów</t>
  </si>
  <si>
    <t>Dział Obsługi Technicznej Obiektów</t>
  </si>
  <si>
    <t>Dział Zakupów i Logistyki</t>
  </si>
  <si>
    <t>Dział Zarządzania Nieruchomościami</t>
  </si>
  <si>
    <t>Dziekan ds. Kształcenia</t>
  </si>
  <si>
    <t>Dziekan Filii</t>
  </si>
  <si>
    <t>Dziekan Szkoły Doktorskiej</t>
  </si>
  <si>
    <t>Dziekan Wydziału Ekonomii i Finansów</t>
  </si>
  <si>
    <t>Dziekanat</t>
  </si>
  <si>
    <t>Impakt Dolny Śląsk–Think Tank Uniwersytetu Ekonomicznego we  Wrocławiu</t>
  </si>
  <si>
    <t>InQUBE Uniwersytecki Inkubator Przedsiębiorczości</t>
  </si>
  <si>
    <t>Kancelaria Ogólna</t>
  </si>
  <si>
    <t>Pełnomocnicy Rektora pod nadzorem Prorektora ds. Nauki i Współpracy z Zagranicą</t>
  </si>
  <si>
    <t>Pełnomocnicy Rektora pod nadzorem Prorektora ds. Studenckich i Kształcenia</t>
  </si>
  <si>
    <t>Prorektor ds. Finansów i Rozwoju</t>
  </si>
  <si>
    <t>Prorektor ds. Nauki i Współpracy z Zagranicą</t>
  </si>
  <si>
    <t>Sekcja Zaopatrzenia i Transportu</t>
  </si>
  <si>
    <t>Wydawnictwo</t>
  </si>
  <si>
    <t>Ambasador Priorytetu Strategicznego</t>
  </si>
  <si>
    <t>Dyrektor Biblioteki Głównej</t>
  </si>
  <si>
    <t>Kierownik Biura Filii</t>
  </si>
  <si>
    <t>Kierownik Biura Rekrutacji</t>
  </si>
  <si>
    <t>Dyrektor Centrum Informatyki</t>
  </si>
  <si>
    <t>Dyrektor Centrum Kształcenia Ustawicznego</t>
  </si>
  <si>
    <t>Dyrektor Centrum Obsługi Badań Naukowych</t>
  </si>
  <si>
    <t>Dyrektor Centrum Obsługi Dydaktyki i Spraw Studenckich</t>
  </si>
  <si>
    <t>Dyrektor Centrum Obsługi Spraw Personalnych</t>
  </si>
  <si>
    <t>Dyrektor Centrum Promocji</t>
  </si>
  <si>
    <t>Kierownik Centrum Symulacji Procesów Biznesowych</t>
  </si>
  <si>
    <t>Dyrektor Centrum Współpracy Międzynarodowej</t>
  </si>
  <si>
    <t>Dyrektor Centrum wWspółpracy z Biznesem</t>
  </si>
  <si>
    <t>Dyrygent</t>
  </si>
  <si>
    <t>Kierownik Działu Administracyjno-Gospodarczego Filii</t>
  </si>
  <si>
    <t>Kierownik Działu Domów Studenckich</t>
  </si>
  <si>
    <t>Kierownik Działu Inwestycji i Remontów</t>
  </si>
  <si>
    <t>Kierownik Działu Obsługi Technicznej Obiektów</t>
  </si>
  <si>
    <t>Kierownik Działu Zakupów i Logistyki</t>
  </si>
  <si>
    <t>Kierownik Działu Zarządzania Nieruchomościami</t>
  </si>
  <si>
    <t>Kierownik Dziekanatu</t>
  </si>
  <si>
    <t>Redaktor Naczelny</t>
  </si>
  <si>
    <t>Dyrektor InQUBE</t>
  </si>
  <si>
    <t>Kierownik Kancelarii Ogólnej</t>
  </si>
  <si>
    <t>Kierownik Studium Wychowanai Fizycznego i Sportu</t>
  </si>
  <si>
    <t>Kierownik Wydawnictwa</t>
  </si>
  <si>
    <t>Kierownik Działu BHP i PPOŻ</t>
  </si>
  <si>
    <t>E- unikanie</t>
  </si>
  <si>
    <t>Zaangażowani pracownicy</t>
  </si>
  <si>
    <t>Nowoczesna organizacja</t>
  </si>
  <si>
    <t>Współpraca z biznesem</t>
  </si>
  <si>
    <t>Uznawane badania inspirowane praktyką</t>
  </si>
  <si>
    <t>Wyróżniające kształcenie ekspertów i liderów biznesu</t>
  </si>
  <si>
    <t>Ustawiczne rozwijanie kompetencji przyszłości</t>
  </si>
  <si>
    <t>A- nie wymagane</t>
  </si>
  <si>
    <t>D- mitygacja</t>
  </si>
  <si>
    <t>niskie</t>
  </si>
  <si>
    <t>małe</t>
  </si>
  <si>
    <t>wysokie</t>
  </si>
  <si>
    <t>infrastruktury i systemów informatycznych</t>
  </si>
  <si>
    <t>bezpieczeństwa informacji</t>
  </si>
  <si>
    <t>naruszenia danych osobowych</t>
  </si>
  <si>
    <t>prawne</t>
  </si>
  <si>
    <t>korupcji i nadużyć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</si>
</sst>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27"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11"/>
      <color rgb="FF00000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Arial Narrow"/>
      <family val="2"/>
      <charset val="238"/>
    </font>
    <font>
      <b/>
      <sz val="22"/>
      <color rgb="FFFF0000"/>
      <name val="Czcionka tekstu podstawowego"/>
      <charset val="238"/>
    </font>
    <font>
      <sz val="9"/>
      <color indexed="81"/>
      <name val="Czcionka tekstu podstawowego"/>
      <charset val="238"/>
    </font>
    <font>
      <sz val="8.1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7.85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6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 wrapText="1"/>
    </xf>
    <xf numFmtId="0" fontId="12" fillId="0" borderId="0" xfId="0" applyFont="1" applyFill="1" applyAlignment="1" applyProtection="1">
      <alignment horizontal="center" wrapText="1"/>
    </xf>
    <xf numFmtId="0" fontId="17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wrapText="1"/>
    </xf>
  </cellXfs>
  <cellStyles count="1">
    <cellStyle name="Normalny" xfId="0" builtinId="0"/>
  </cellStyles>
  <dxfs count="5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view="pageBreakPreview" topLeftCell="C1" zoomScale="90" zoomScaleNormal="100" zoomScaleSheetLayoutView="90" workbookViewId="0">
      <selection activeCell="Q14" sqref="Q14"/>
    </sheetView>
  </sheetViews>
  <sheetFormatPr defaultRowHeight="14.4"/>
  <cols>
    <col min="1" max="1" width="5.5546875" customWidth="1"/>
    <col min="2" max="2" width="23.44140625" style="5" customWidth="1"/>
    <col min="3" max="3" width="22.33203125" style="6" customWidth="1"/>
    <col min="4" max="4" width="18.44140625" style="6" customWidth="1"/>
    <col min="5" max="5" width="14.5546875" style="6" customWidth="1"/>
    <col min="6" max="6" width="12.5546875" style="6" customWidth="1"/>
    <col min="7" max="7" width="14.33203125" style="6" customWidth="1"/>
    <col min="8" max="8" width="11" style="6" customWidth="1"/>
    <col min="9" max="9" width="11.6640625" style="6" customWidth="1"/>
    <col min="10" max="10" width="11.33203125" style="6" customWidth="1"/>
    <col min="11" max="11" width="11.6640625" style="6" customWidth="1"/>
    <col min="12" max="12" width="12" style="8" customWidth="1"/>
    <col min="13" max="13" width="13.33203125" style="8" customWidth="1"/>
    <col min="14" max="14" width="14.33203125" customWidth="1"/>
    <col min="15" max="15" width="13.88671875" customWidth="1"/>
  </cols>
  <sheetData>
    <row r="1" spans="1:17">
      <c r="A1" s="5"/>
      <c r="B1" s="6"/>
      <c r="K1" s="75" t="s">
        <v>0</v>
      </c>
      <c r="L1" s="75"/>
      <c r="M1" s="75"/>
      <c r="N1" s="75"/>
      <c r="O1" s="75"/>
      <c r="P1" s="75"/>
      <c r="Q1" s="75"/>
    </row>
    <row r="2" spans="1:17" ht="28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78" t="s">
        <v>2</v>
      </c>
      <c r="O2" s="78"/>
      <c r="P2" s="76"/>
      <c r="Q2" s="76"/>
    </row>
    <row r="3" spans="1:17" ht="18.75" customHeight="1">
      <c r="A3" s="5"/>
      <c r="B3" s="57" t="s">
        <v>3</v>
      </c>
      <c r="C3" s="57"/>
      <c r="L3" s="6"/>
      <c r="M3" s="6"/>
      <c r="N3" s="8"/>
      <c r="O3" s="8"/>
      <c r="P3" s="77" t="s">
        <v>4</v>
      </c>
      <c r="Q3" s="77"/>
    </row>
    <row r="4" spans="1:17" ht="12" customHeight="1">
      <c r="A4" s="5"/>
      <c r="B4" s="57" t="s">
        <v>5</v>
      </c>
      <c r="C4" s="57"/>
      <c r="L4" s="6"/>
      <c r="M4" s="6"/>
      <c r="N4" s="8"/>
      <c r="O4" s="8"/>
      <c r="P4" s="79" t="s">
        <v>6</v>
      </c>
      <c r="Q4" s="79"/>
    </row>
    <row r="5" spans="1:17" ht="29.2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ht="5.25" customHeight="1">
      <c r="A6" s="81" t="s">
        <v>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12.75" customHeight="1">
      <c r="A7" s="82" t="s">
        <v>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ht="12.7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12.75" customHeight="1" thickBo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ht="29.25" customHeight="1" thickBot="1">
      <c r="A10" s="71" t="s">
        <v>9</v>
      </c>
      <c r="B10" s="71" t="s">
        <v>10</v>
      </c>
      <c r="C10" s="71" t="s">
        <v>11</v>
      </c>
      <c r="D10" s="84" t="s">
        <v>12</v>
      </c>
      <c r="E10" s="84"/>
      <c r="F10" s="84"/>
      <c r="G10" s="71" t="s">
        <v>13</v>
      </c>
      <c r="H10" s="68" t="s">
        <v>14</v>
      </c>
      <c r="I10" s="71" t="s">
        <v>15</v>
      </c>
      <c r="J10" s="71" t="s">
        <v>16</v>
      </c>
      <c r="K10" s="71" t="s">
        <v>17</v>
      </c>
      <c r="L10" s="71" t="s">
        <v>18</v>
      </c>
      <c r="M10" s="71" t="s">
        <v>19</v>
      </c>
      <c r="N10" s="59" t="s">
        <v>20</v>
      </c>
      <c r="O10" s="62" t="s">
        <v>21</v>
      </c>
      <c r="P10" s="63"/>
      <c r="Q10" s="64"/>
    </row>
    <row r="11" spans="1:17" s="1" customFormat="1" ht="38.25" customHeight="1" thickBot="1">
      <c r="A11" s="72"/>
      <c r="B11" s="72"/>
      <c r="C11" s="72"/>
      <c r="D11" s="85"/>
      <c r="E11" s="85"/>
      <c r="F11" s="85"/>
      <c r="G11" s="72"/>
      <c r="H11" s="69"/>
      <c r="I11" s="72"/>
      <c r="J11" s="72"/>
      <c r="K11" s="72"/>
      <c r="L11" s="72"/>
      <c r="M11" s="72"/>
      <c r="N11" s="60"/>
      <c r="O11" s="65"/>
      <c r="P11" s="66"/>
      <c r="Q11" s="67"/>
    </row>
    <row r="12" spans="1:17" ht="61.5" customHeight="1" thickBot="1">
      <c r="A12" s="73"/>
      <c r="B12" s="73"/>
      <c r="C12" s="83"/>
      <c r="D12" s="11" t="s">
        <v>22</v>
      </c>
      <c r="E12" s="11" t="s">
        <v>23</v>
      </c>
      <c r="F12" s="11" t="s">
        <v>24</v>
      </c>
      <c r="G12" s="86"/>
      <c r="H12" s="70"/>
      <c r="I12" s="73"/>
      <c r="J12" s="73"/>
      <c r="K12" s="73"/>
      <c r="L12" s="73"/>
      <c r="M12" s="73"/>
      <c r="N12" s="61"/>
      <c r="O12" s="12" t="s">
        <v>25</v>
      </c>
      <c r="P12" s="11" t="s">
        <v>26</v>
      </c>
      <c r="Q12" s="11" t="s">
        <v>27</v>
      </c>
    </row>
    <row r="13" spans="1:17" ht="15" thickBot="1">
      <c r="A13" s="13">
        <v>0</v>
      </c>
      <c r="B13" s="13">
        <v>1</v>
      </c>
      <c r="C13" s="15">
        <v>2</v>
      </c>
      <c r="D13" s="13">
        <v>3</v>
      </c>
      <c r="E13" s="13">
        <v>4</v>
      </c>
      <c r="F13" s="13">
        <v>5</v>
      </c>
      <c r="G13" s="13">
        <v>6</v>
      </c>
      <c r="H13" s="13">
        <v>7</v>
      </c>
      <c r="I13" s="13">
        <v>8</v>
      </c>
      <c r="J13" s="13">
        <v>9</v>
      </c>
      <c r="K13" s="13">
        <v>10</v>
      </c>
      <c r="L13" s="13">
        <v>11</v>
      </c>
      <c r="M13" s="13">
        <v>12</v>
      </c>
      <c r="N13" s="13">
        <v>13</v>
      </c>
      <c r="O13" s="13">
        <v>14</v>
      </c>
      <c r="P13" s="13">
        <v>15</v>
      </c>
      <c r="Q13" s="13">
        <v>16</v>
      </c>
    </row>
    <row r="14" spans="1:17" ht="47.25" customHeight="1" thickBot="1">
      <c r="A14" s="21"/>
      <c r="B14" s="32"/>
      <c r="C14" s="18"/>
      <c r="D14" s="33"/>
      <c r="E14" s="33"/>
      <c r="F14" s="33"/>
      <c r="G14" s="18"/>
      <c r="H14" s="18"/>
      <c r="I14" s="18"/>
      <c r="J14" s="18"/>
      <c r="K14" s="37">
        <f>I14*J14</f>
        <v>0</v>
      </c>
      <c r="L14" s="22" t="str">
        <f>IF(K14=0," ",IF(K14&gt;9,"NIE","TAK"))</f>
        <v xml:space="preserve"> </v>
      </c>
      <c r="M14" s="21"/>
      <c r="N14" s="18"/>
      <c r="O14" s="19"/>
      <c r="P14" s="20"/>
      <c r="Q14" s="21"/>
    </row>
    <row r="15" spans="1:17" ht="47.25" customHeight="1" thickBot="1">
      <c r="A15" s="21"/>
      <c r="B15" s="32"/>
      <c r="C15" s="18"/>
      <c r="D15" s="33"/>
      <c r="E15" s="33"/>
      <c r="F15" s="33"/>
      <c r="G15" s="18"/>
      <c r="H15" s="18"/>
      <c r="I15" s="18"/>
      <c r="J15" s="18"/>
      <c r="K15" s="37">
        <f>I15*J15</f>
        <v>0</v>
      </c>
      <c r="L15" s="22" t="str">
        <f>IF(K15=0," ",IF(K15&gt;9,"NIE","TAK"))</f>
        <v xml:space="preserve"> </v>
      </c>
      <c r="M15" s="21"/>
      <c r="N15" s="18"/>
      <c r="O15" s="19"/>
      <c r="P15" s="20"/>
      <c r="Q15" s="21"/>
    </row>
    <row r="16" spans="1:17" ht="47.25" customHeight="1" thickBot="1">
      <c r="A16" s="21"/>
      <c r="B16" s="32"/>
      <c r="C16" s="18"/>
      <c r="D16" s="33"/>
      <c r="E16" s="33"/>
      <c r="F16" s="33"/>
      <c r="G16" s="18"/>
      <c r="H16" s="18"/>
      <c r="I16" s="18"/>
      <c r="J16" s="18"/>
      <c r="K16" s="37">
        <f>I16*J16</f>
        <v>0</v>
      </c>
      <c r="L16" s="22" t="str">
        <f>IF(K16=0," ",IF(K16&gt;9,"NIE","TAK"))</f>
        <v xml:space="preserve"> </v>
      </c>
      <c r="M16" s="21"/>
      <c r="N16" s="18"/>
      <c r="O16" s="19"/>
      <c r="P16" s="20"/>
      <c r="Q16" s="21"/>
    </row>
    <row r="17" spans="1:17" ht="47.25" customHeight="1" thickBot="1">
      <c r="A17" s="21"/>
      <c r="B17" s="32"/>
      <c r="C17" s="18"/>
      <c r="D17" s="33"/>
      <c r="E17" s="33"/>
      <c r="F17" s="33"/>
      <c r="G17" s="18"/>
      <c r="H17" s="18"/>
      <c r="I17" s="18"/>
      <c r="J17" s="18"/>
      <c r="K17" s="37">
        <f>I17*J17</f>
        <v>0</v>
      </c>
      <c r="L17" s="22" t="str">
        <f>IF(K17=0," ",IF(K17&gt;9,"NIE","TAK"))</f>
        <v xml:space="preserve"> </v>
      </c>
      <c r="M17" s="21"/>
      <c r="N17" s="18"/>
      <c r="O17" s="19"/>
      <c r="P17" s="20"/>
      <c r="Q17" s="21"/>
    </row>
    <row r="18" spans="1:17" ht="47.25" customHeight="1" thickBot="1">
      <c r="A18" s="21"/>
      <c r="B18" s="32"/>
      <c r="C18" s="18"/>
      <c r="D18" s="33"/>
      <c r="E18" s="33"/>
      <c r="F18" s="33"/>
      <c r="G18" s="18"/>
      <c r="H18" s="18"/>
      <c r="I18" s="18"/>
      <c r="J18" s="18"/>
      <c r="K18" s="37">
        <f>I18*J18</f>
        <v>0</v>
      </c>
      <c r="L18" s="22" t="str">
        <f>IF(K18=0," ",IF(K18&gt;9,"NIE","TAK"))</f>
        <v xml:space="preserve"> </v>
      </c>
      <c r="M18" s="21"/>
      <c r="N18" s="18"/>
      <c r="O18" s="19"/>
      <c r="P18" s="20"/>
      <c r="Q18" s="21"/>
    </row>
    <row r="19" spans="1:17" ht="65.25" customHeight="1">
      <c r="A19" s="2"/>
      <c r="B19" s="58" t="s">
        <v>28</v>
      </c>
      <c r="C19" s="58"/>
      <c r="D19" s="58"/>
      <c r="E19" s="58"/>
      <c r="F19" s="58"/>
      <c r="G19" s="46"/>
      <c r="H19" s="3"/>
      <c r="I19" s="3"/>
      <c r="J19" s="3"/>
      <c r="K19" s="3"/>
      <c r="L19" s="3"/>
      <c r="M19" s="3"/>
      <c r="N19" s="58" t="s">
        <v>29</v>
      </c>
      <c r="O19" s="58"/>
      <c r="P19" s="58"/>
      <c r="Q19" s="2"/>
    </row>
    <row r="20" spans="1:17" ht="27" customHeight="1">
      <c r="A20" s="5"/>
      <c r="B20" s="58" t="s">
        <v>30</v>
      </c>
      <c r="C20" s="58"/>
      <c r="D20" s="58"/>
      <c r="E20" s="58"/>
      <c r="F20" s="58"/>
      <c r="L20" s="6"/>
      <c r="M20" s="6"/>
      <c r="N20" s="74" t="s">
        <v>31</v>
      </c>
      <c r="O20" s="74"/>
      <c r="P20" s="74"/>
    </row>
    <row r="21" spans="1:17" ht="33.75" customHeight="1">
      <c r="A21" s="5"/>
      <c r="B21" s="6"/>
      <c r="L21" s="6"/>
      <c r="M21" s="6"/>
      <c r="N21" s="8"/>
      <c r="O21" s="8"/>
    </row>
    <row r="22" spans="1:17" ht="11.25" customHeight="1">
      <c r="A22" s="5"/>
      <c r="B22" s="4" t="s">
        <v>32</v>
      </c>
      <c r="L22" s="6"/>
      <c r="M22" s="6"/>
      <c r="N22" s="8"/>
      <c r="O22" s="8"/>
    </row>
    <row r="23" spans="1:17" ht="14.25" customHeight="1">
      <c r="A23" s="5"/>
      <c r="B23" s="6"/>
      <c r="L23" s="6"/>
      <c r="M23" s="6"/>
      <c r="N23" s="8"/>
      <c r="O23" s="8"/>
    </row>
    <row r="24" spans="1:17" ht="28.2">
      <c r="B24" s="45" t="s">
        <v>33</v>
      </c>
    </row>
    <row r="25" spans="1:17">
      <c r="C25" s="4"/>
    </row>
    <row r="28" spans="1:17">
      <c r="E28" s="7"/>
      <c r="F28" s="7"/>
    </row>
  </sheetData>
  <mergeCells count="28">
    <mergeCell ref="B20:F20"/>
    <mergeCell ref="N20:P20"/>
    <mergeCell ref="K1:Q1"/>
    <mergeCell ref="P2:Q2"/>
    <mergeCell ref="P3:Q3"/>
    <mergeCell ref="N2:O2"/>
    <mergeCell ref="P4:Q4"/>
    <mergeCell ref="A5:Q5"/>
    <mergeCell ref="A6:Q6"/>
    <mergeCell ref="A7:Q7"/>
    <mergeCell ref="A10:A12"/>
    <mergeCell ref="B10:B12"/>
    <mergeCell ref="C10:C12"/>
    <mergeCell ref="D10:F11"/>
    <mergeCell ref="G10:G12"/>
    <mergeCell ref="M10:M12"/>
    <mergeCell ref="A2:M2"/>
    <mergeCell ref="B4:C4"/>
    <mergeCell ref="B3:C3"/>
    <mergeCell ref="B19:F19"/>
    <mergeCell ref="N19:P19"/>
    <mergeCell ref="N10:N12"/>
    <mergeCell ref="O10:Q11"/>
    <mergeCell ref="H10:H12"/>
    <mergeCell ref="I10:I12"/>
    <mergeCell ref="J10:J12"/>
    <mergeCell ref="K10:K12"/>
    <mergeCell ref="L10:L12"/>
  </mergeCells>
  <conditionalFormatting sqref="K14">
    <cfRule type="cellIs" dxfId="51" priority="17" operator="greaterThan">
      <formula>15</formula>
    </cfRule>
    <cfRule type="cellIs" dxfId="50" priority="18" operator="between">
      <formula>10</formula>
      <formula>15</formula>
    </cfRule>
    <cfRule type="cellIs" dxfId="49" priority="19" operator="between">
      <formula>1</formula>
      <formula>4</formula>
    </cfRule>
    <cfRule type="cellIs" dxfId="48" priority="20" operator="between">
      <formula>5</formula>
      <formula>9</formula>
    </cfRule>
  </conditionalFormatting>
  <conditionalFormatting sqref="K15">
    <cfRule type="cellIs" dxfId="47" priority="13" operator="greaterThan">
      <formula>15</formula>
    </cfRule>
    <cfRule type="cellIs" dxfId="46" priority="14" operator="between">
      <formula>10</formula>
      <formula>15</formula>
    </cfRule>
    <cfRule type="cellIs" dxfId="45" priority="15" operator="between">
      <formula>1</formula>
      <formula>4</formula>
    </cfRule>
    <cfRule type="cellIs" dxfId="44" priority="16" operator="between">
      <formula>5</formula>
      <formula>9</formula>
    </cfRule>
  </conditionalFormatting>
  <conditionalFormatting sqref="K16">
    <cfRule type="cellIs" dxfId="43" priority="9" operator="greaterThan">
      <formula>15</formula>
    </cfRule>
    <cfRule type="cellIs" dxfId="42" priority="10" operator="between">
      <formula>10</formula>
      <formula>15</formula>
    </cfRule>
    <cfRule type="cellIs" dxfId="41" priority="11" operator="between">
      <formula>1</formula>
      <formula>4</formula>
    </cfRule>
    <cfRule type="cellIs" dxfId="40" priority="12" operator="between">
      <formula>5</formula>
      <formula>9</formula>
    </cfRule>
  </conditionalFormatting>
  <conditionalFormatting sqref="K17">
    <cfRule type="cellIs" dxfId="39" priority="5" operator="greaterThan">
      <formula>15</formula>
    </cfRule>
    <cfRule type="cellIs" dxfId="38" priority="6" operator="between">
      <formula>10</formula>
      <formula>15</formula>
    </cfRule>
    <cfRule type="cellIs" dxfId="37" priority="7" operator="between">
      <formula>1</formula>
      <formula>4</formula>
    </cfRule>
    <cfRule type="cellIs" dxfId="36" priority="8" operator="between">
      <formula>5</formula>
      <formula>9</formula>
    </cfRule>
  </conditionalFormatting>
  <conditionalFormatting sqref="K18">
    <cfRule type="cellIs" dxfId="35" priority="1" operator="greaterThan">
      <formula>15</formula>
    </cfRule>
    <cfRule type="cellIs" dxfId="34" priority="2" operator="between">
      <formula>10</formula>
      <formula>15</formula>
    </cfRule>
    <cfRule type="cellIs" dxfId="33" priority="3" operator="between">
      <formula>1</formula>
      <formula>4</formula>
    </cfRule>
    <cfRule type="cellIs" dxfId="32" priority="4" operator="between">
      <formula>5</formula>
      <formula>9</formula>
    </cfRule>
  </conditionalFormatting>
  <dataValidations count="3">
    <dataValidation type="custom" showInputMessage="1" showErrorMessage="1" error="Wypełnić tylko w przypadku ryzyka nieakceptowalnego." sqref="O14:O18">
      <formula1>L14="NIE"</formula1>
    </dataValidation>
    <dataValidation type="custom" showInputMessage="1" showErrorMessage="1" error="Wypełnić tylko w przypadku ryzyka nieakceptowalnego." sqref="P14:P18">
      <formula1>L14="NIE"</formula1>
    </dataValidation>
    <dataValidation type="custom" showInputMessage="1" showErrorMessage="1" error="Wypełnić tylko w przypadku ryzyka nieakceptowalnego." sqref="Q14:Q18">
      <formula1>L14="NIE"</formula1>
    </dataValidation>
  </dataValidations>
  <printOptions horizontalCentered="1"/>
  <pageMargins left="0.27559055118110237" right="0.35433070866141736" top="0.47244094488188981" bottom="0.74803149606299213" header="0.31496062992125984" footer="0.31496062992125984"/>
  <pageSetup paperSize="9" scale="5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Dane!$B$1:$B$15</xm:f>
          </x14:formula1>
          <xm:sqref>P2:Q2</xm:sqref>
        </x14:dataValidation>
        <x14:dataValidation type="list" allowBlank="1" showInputMessage="1" showErrorMessage="1">
          <x14:formula1>
            <xm:f>Dane!$D$1:$D$11</xm:f>
          </x14:formula1>
          <xm:sqref>G14:G18</xm:sqref>
        </x14:dataValidation>
        <x14:dataValidation type="list" allowBlank="1" showInputMessage="1" showErrorMessage="1">
          <x14:formula1>
            <xm:f>Dane!$F$1:$F$6</xm:f>
          </x14:formula1>
          <xm:sqref>I14:I18</xm:sqref>
        </x14:dataValidation>
        <x14:dataValidation type="list" allowBlank="1" showInputMessage="1" showErrorMessage="1">
          <x14:formula1>
            <xm:f>Dane!$G$1:$G$6</xm:f>
          </x14:formula1>
          <xm:sqref>J14:J18</xm:sqref>
        </x14:dataValidation>
        <x14:dataValidation type="list" allowBlank="1" showInputMessage="1" showErrorMessage="1">
          <x14:formula1>
            <xm:f>Dane!$H$1:$H$5</xm:f>
          </x14:formula1>
          <xm:sqref>M14:M18</xm:sqref>
        </x14:dataValidation>
        <x14:dataValidation type="list" allowBlank="1" showInputMessage="1" showErrorMessage="1">
          <x14:formula1>
            <xm:f>Dane!$C$1:$C$76</xm:f>
          </x14:formula1>
          <xm:sqref>A5:Q5</xm:sqref>
        </x14:dataValidation>
        <x14:dataValidation type="list" allowBlank="1" showInputMessage="1" showErrorMessage="1">
          <x14:formula1>
            <xm:f>Dane!$L$1:$L$75</xm:f>
          </x14:formula1>
          <xm:sqref>N14:N18</xm:sqref>
        </x14:dataValidation>
        <x14:dataValidation type="list" allowBlank="1" showInputMessage="1" showErrorMessage="1">
          <x14:formula1>
            <xm:f>Dane!$K$1:$K$6</xm:f>
          </x14:formula1>
          <xm:sqref>B14:B18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topLeftCell="B1" zoomScale="87" zoomScaleNormal="100" zoomScaleSheetLayoutView="87" workbookViewId="0">
      <selection activeCell="A6" sqref="A6:R6"/>
    </sheetView>
  </sheetViews>
  <sheetFormatPr defaultColWidth="9.109375" defaultRowHeight="14.4"/>
  <cols>
    <col min="1" max="1" width="5.88671875" style="25" customWidth="1"/>
    <col min="2" max="2" width="14" style="25" customWidth="1"/>
    <col min="3" max="7" width="9.109375" style="25"/>
    <col min="8" max="8" width="12.6640625" style="25" customWidth="1"/>
    <col min="9" max="9" width="13.109375" style="25" customWidth="1"/>
    <col min="10" max="10" width="9.109375" style="25"/>
    <col min="11" max="11" width="11.5546875" style="25" customWidth="1"/>
    <col min="12" max="12" width="9.109375" style="25"/>
    <col min="13" max="13" width="11" style="25" customWidth="1"/>
    <col min="14" max="14" width="17.109375" style="25" customWidth="1"/>
    <col min="15" max="15" width="17" style="25" customWidth="1"/>
    <col min="16" max="16" width="14.109375" style="25" customWidth="1"/>
    <col min="17" max="17" width="12.88671875" style="25" customWidth="1"/>
    <col min="18" max="18" width="17.88671875" style="25" customWidth="1"/>
    <col min="19" max="16384" width="9.109375" style="25"/>
  </cols>
  <sheetData>
    <row r="1" spans="1:18" ht="15" customHeight="1">
      <c r="A1" s="23"/>
      <c r="B1" s="23"/>
      <c r="C1" s="24"/>
      <c r="D1" s="24"/>
      <c r="E1" s="24"/>
      <c r="F1" s="24"/>
      <c r="G1" s="24"/>
      <c r="H1" s="24"/>
      <c r="I1" s="24"/>
      <c r="J1" s="24"/>
      <c r="K1" s="24"/>
      <c r="L1" s="102" t="s">
        <v>34</v>
      </c>
      <c r="M1" s="102"/>
      <c r="N1" s="102"/>
      <c r="O1" s="102"/>
      <c r="P1" s="102"/>
      <c r="Q1" s="102"/>
      <c r="R1" s="102"/>
    </row>
    <row r="2" spans="1:18" ht="20.25" customHeight="1">
      <c r="A2" s="105" t="s">
        <v>35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3" t="s">
        <v>2</v>
      </c>
      <c r="P2" s="103"/>
      <c r="Q2" s="104"/>
      <c r="R2" s="104"/>
    </row>
    <row r="3" spans="1:18" ht="15" customHeight="1">
      <c r="A3" s="57" t="s">
        <v>36</v>
      </c>
      <c r="B3" s="57"/>
      <c r="C3" s="57"/>
      <c r="D3" s="57"/>
      <c r="E3" s="24"/>
      <c r="F3" s="24"/>
      <c r="G3" s="24"/>
      <c r="H3" s="24"/>
      <c r="I3" s="24"/>
      <c r="J3" s="24"/>
      <c r="K3" s="24"/>
      <c r="L3" s="24"/>
      <c r="M3" s="24"/>
      <c r="N3" s="24"/>
      <c r="O3" s="26"/>
      <c r="P3" s="26"/>
      <c r="Q3" s="106" t="s">
        <v>4</v>
      </c>
      <c r="R3" s="106"/>
    </row>
    <row r="4" spans="1:18" ht="14.25" customHeight="1">
      <c r="A4" s="57" t="s">
        <v>5</v>
      </c>
      <c r="B4" s="57"/>
      <c r="C4" s="57"/>
      <c r="D4" s="57"/>
      <c r="E4" s="24"/>
      <c r="F4" s="24"/>
      <c r="G4" s="24"/>
      <c r="H4" s="24"/>
      <c r="I4" s="24"/>
      <c r="J4" s="24"/>
      <c r="K4" s="24"/>
      <c r="L4" s="24"/>
      <c r="M4" s="24"/>
      <c r="N4" s="24"/>
      <c r="O4" s="26"/>
      <c r="P4" s="26"/>
      <c r="Q4" s="99" t="s">
        <v>6</v>
      </c>
      <c r="R4" s="99"/>
    </row>
    <row r="5" spans="1:18" hidden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18" ht="26.25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18" ht="10.5" customHeight="1">
      <c r="A7" s="101" t="s">
        <v>37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>
      <c r="A8" s="108" t="s">
        <v>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1:18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ht="15" thickBo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ht="15" customHeight="1" thickBot="1">
      <c r="A11" s="109" t="s">
        <v>9</v>
      </c>
      <c r="B11" s="109" t="s">
        <v>38</v>
      </c>
      <c r="C11" s="89" t="s">
        <v>39</v>
      </c>
      <c r="D11" s="90"/>
      <c r="E11" s="84" t="s">
        <v>40</v>
      </c>
      <c r="F11" s="84"/>
      <c r="G11" s="84"/>
      <c r="H11" s="71" t="s">
        <v>13</v>
      </c>
      <c r="I11" s="68" t="s">
        <v>14</v>
      </c>
      <c r="J11" s="71" t="s">
        <v>41</v>
      </c>
      <c r="K11" s="71" t="s">
        <v>16</v>
      </c>
      <c r="L11" s="71" t="s">
        <v>17</v>
      </c>
      <c r="M11" s="71" t="s">
        <v>18</v>
      </c>
      <c r="N11" s="71" t="s">
        <v>19</v>
      </c>
      <c r="O11" s="59" t="s">
        <v>20</v>
      </c>
      <c r="P11" s="62" t="s">
        <v>42</v>
      </c>
      <c r="Q11" s="63"/>
      <c r="R11" s="64"/>
    </row>
    <row r="12" spans="1:18" ht="33.75" customHeight="1" thickBot="1">
      <c r="A12" s="110"/>
      <c r="B12" s="110"/>
      <c r="C12" s="91"/>
      <c r="D12" s="92"/>
      <c r="E12" s="85"/>
      <c r="F12" s="85"/>
      <c r="G12" s="85"/>
      <c r="H12" s="72"/>
      <c r="I12" s="69"/>
      <c r="J12" s="72"/>
      <c r="K12" s="72"/>
      <c r="L12" s="72"/>
      <c r="M12" s="72"/>
      <c r="N12" s="72"/>
      <c r="O12" s="60"/>
      <c r="P12" s="65"/>
      <c r="Q12" s="66"/>
      <c r="R12" s="67"/>
    </row>
    <row r="13" spans="1:18" ht="61.5" customHeight="1" thickBot="1">
      <c r="A13" s="111"/>
      <c r="B13" s="111"/>
      <c r="C13" s="93"/>
      <c r="D13" s="94"/>
      <c r="E13" s="11" t="s">
        <v>22</v>
      </c>
      <c r="F13" s="11" t="s">
        <v>23</v>
      </c>
      <c r="G13" s="11" t="s">
        <v>24</v>
      </c>
      <c r="H13" s="86"/>
      <c r="I13" s="70"/>
      <c r="J13" s="73"/>
      <c r="K13" s="73"/>
      <c r="L13" s="73"/>
      <c r="M13" s="73"/>
      <c r="N13" s="73"/>
      <c r="O13" s="61"/>
      <c r="P13" s="12" t="s">
        <v>25</v>
      </c>
      <c r="Q13" s="11" t="s">
        <v>26</v>
      </c>
      <c r="R13" s="11" t="s">
        <v>27</v>
      </c>
    </row>
    <row r="14" spans="1:18" ht="15" thickBot="1">
      <c r="A14" s="27">
        <v>0</v>
      </c>
      <c r="B14" s="49">
        <v>1</v>
      </c>
      <c r="C14" s="95">
        <v>2</v>
      </c>
      <c r="D14" s="96"/>
      <c r="E14" s="27">
        <v>3</v>
      </c>
      <c r="F14" s="27">
        <v>4</v>
      </c>
      <c r="G14" s="27">
        <v>5</v>
      </c>
      <c r="H14" s="27">
        <v>6</v>
      </c>
      <c r="I14" s="27">
        <v>7</v>
      </c>
      <c r="J14" s="27">
        <v>8</v>
      </c>
      <c r="K14" s="27">
        <v>9</v>
      </c>
      <c r="L14" s="27">
        <v>10</v>
      </c>
      <c r="M14" s="27">
        <v>11</v>
      </c>
      <c r="N14" s="27">
        <v>12</v>
      </c>
      <c r="O14" s="28">
        <v>13</v>
      </c>
      <c r="P14" s="27">
        <v>14</v>
      </c>
      <c r="Q14" s="27">
        <v>15</v>
      </c>
      <c r="R14" s="27">
        <v>16</v>
      </c>
    </row>
    <row r="15" spans="1:18" ht="53.25" customHeight="1" thickBot="1">
      <c r="A15" s="39"/>
      <c r="B15" s="50"/>
      <c r="C15" s="97"/>
      <c r="D15" s="98"/>
      <c r="E15" s="39"/>
      <c r="F15" s="39"/>
      <c r="G15" s="39"/>
      <c r="H15" s="38"/>
      <c r="I15" s="39"/>
      <c r="J15" s="38"/>
      <c r="K15" s="38"/>
      <c r="L15" s="37">
        <f>J15*K15</f>
        <v>0</v>
      </c>
      <c r="M15" s="22" t="str">
        <f>IF(L15=0," ",IF(L15&gt;9,"NIE","TAK"))</f>
        <v xml:space="preserve"> </v>
      </c>
      <c r="N15" s="39"/>
      <c r="O15" s="38"/>
      <c r="P15" s="19"/>
      <c r="Q15" s="20"/>
      <c r="R15" s="21"/>
    </row>
    <row r="16" spans="1:18" ht="68.25" customHeight="1" thickBot="1">
      <c r="A16" s="39"/>
      <c r="B16" s="55"/>
      <c r="C16" s="97"/>
      <c r="D16" s="98"/>
      <c r="E16" s="39"/>
      <c r="F16" s="39"/>
      <c r="G16" s="39"/>
      <c r="H16" s="38"/>
      <c r="I16" s="39"/>
      <c r="J16" s="38"/>
      <c r="K16" s="38"/>
      <c r="L16" s="37">
        <f>J16*K16</f>
        <v>0</v>
      </c>
      <c r="M16" s="22" t="str">
        <f>IF(L16=0," ",IF(L16&gt;9,"NIE","TAK"))</f>
        <v xml:space="preserve"> </v>
      </c>
      <c r="N16" s="39"/>
      <c r="O16" s="38"/>
      <c r="P16" s="19"/>
      <c r="Q16" s="20"/>
      <c r="R16" s="21"/>
    </row>
    <row r="17" spans="1:18" ht="63.75" customHeight="1" thickBot="1">
      <c r="A17" s="39"/>
      <c r="B17" s="55"/>
      <c r="C17" s="97"/>
      <c r="D17" s="98"/>
      <c r="E17" s="39"/>
      <c r="F17" s="39"/>
      <c r="G17" s="39"/>
      <c r="H17" s="38"/>
      <c r="I17" s="39"/>
      <c r="J17" s="38"/>
      <c r="K17" s="38"/>
      <c r="L17" s="37">
        <f>J17*K17</f>
        <v>0</v>
      </c>
      <c r="M17" s="22" t="str">
        <f>IF(L17=0," ",IF(L17&gt;9,"NIE","TAK"))</f>
        <v xml:space="preserve"> </v>
      </c>
      <c r="N17" s="39"/>
      <c r="O17" s="38"/>
      <c r="P17" s="19"/>
      <c r="Q17" s="20"/>
      <c r="R17" s="21"/>
    </row>
    <row r="18" spans="1:18" ht="50.25" customHeight="1" thickBot="1">
      <c r="A18" s="39"/>
      <c r="B18" s="55"/>
      <c r="C18" s="97"/>
      <c r="D18" s="98"/>
      <c r="E18" s="39"/>
      <c r="F18" s="39"/>
      <c r="G18" s="39"/>
      <c r="H18" s="38"/>
      <c r="I18" s="39"/>
      <c r="J18" s="38"/>
      <c r="K18" s="38"/>
      <c r="L18" s="37">
        <f>J18*K18</f>
        <v>0</v>
      </c>
      <c r="M18" s="22" t="str">
        <f>IF(L18=0," ",IF(L18&gt;9,"NIE","TAK"))</f>
        <v xml:space="preserve"> </v>
      </c>
      <c r="N18" s="39"/>
      <c r="O18" s="38"/>
      <c r="P18" s="19"/>
      <c r="Q18" s="20"/>
      <c r="R18" s="21"/>
    </row>
    <row r="19" spans="1:18">
      <c r="A19" s="29"/>
      <c r="B19" s="29"/>
      <c r="C19" s="24"/>
      <c r="D19" s="24"/>
      <c r="E19" s="24"/>
      <c r="F19" s="24"/>
      <c r="G19" s="24"/>
      <c r="H19" s="30"/>
      <c r="I19" s="30"/>
      <c r="J19" s="30"/>
      <c r="K19" s="30"/>
      <c r="L19" s="30"/>
      <c r="M19" s="30"/>
      <c r="N19" s="30"/>
      <c r="O19" s="30"/>
      <c r="P19" s="30"/>
      <c r="Q19" s="29"/>
      <c r="R19" s="29"/>
    </row>
    <row r="20" spans="1:18" ht="75.75" customHeight="1">
      <c r="A20" s="29"/>
      <c r="B20" s="29"/>
      <c r="C20" s="87" t="s">
        <v>28</v>
      </c>
      <c r="D20" s="87"/>
      <c r="E20" s="87"/>
      <c r="F20" s="87"/>
      <c r="G20" s="87"/>
      <c r="H20" s="48"/>
      <c r="I20" s="30"/>
      <c r="J20" s="30"/>
      <c r="K20" s="30"/>
      <c r="L20" s="30"/>
      <c r="M20" s="30"/>
      <c r="N20" s="30"/>
      <c r="O20" s="87" t="s">
        <v>29</v>
      </c>
      <c r="P20" s="87"/>
      <c r="Q20" s="87"/>
      <c r="R20" s="29"/>
    </row>
    <row r="21" spans="1:18">
      <c r="A21" s="23"/>
      <c r="B21" s="23"/>
      <c r="C21" s="87" t="s">
        <v>30</v>
      </c>
      <c r="D21" s="87"/>
      <c r="E21" s="87"/>
      <c r="F21" s="87"/>
      <c r="G21" s="87"/>
      <c r="H21" s="24"/>
      <c r="I21" s="24"/>
      <c r="J21" s="24"/>
      <c r="K21" s="24"/>
      <c r="L21" s="24"/>
      <c r="M21" s="24"/>
      <c r="N21" s="24"/>
      <c r="O21" s="88" t="s">
        <v>31</v>
      </c>
      <c r="P21" s="88"/>
      <c r="Q21" s="88"/>
    </row>
    <row r="22" spans="1:18">
      <c r="A22" s="23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6"/>
      <c r="P22" s="26"/>
    </row>
    <row r="23" spans="1:18" ht="15" customHeight="1">
      <c r="A23" s="23"/>
      <c r="B23" s="23"/>
      <c r="C23" s="31" t="s">
        <v>32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6"/>
      <c r="P23" s="26"/>
    </row>
    <row r="24" spans="1:18" ht="33" customHeight="1">
      <c r="A24" s="23"/>
      <c r="B24" s="23"/>
      <c r="C24" s="45" t="s">
        <v>33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6"/>
      <c r="P24" s="26"/>
    </row>
    <row r="25" spans="1:18">
      <c r="A25" s="23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6"/>
      <c r="M25" s="26"/>
    </row>
    <row r="26" spans="1:18">
      <c r="A26" s="23"/>
      <c r="B26" s="23"/>
      <c r="C26" s="31"/>
      <c r="D26" s="24"/>
      <c r="E26" s="24"/>
      <c r="F26" s="24"/>
      <c r="G26" s="24"/>
      <c r="H26" s="24"/>
      <c r="I26" s="24"/>
      <c r="J26" s="24"/>
      <c r="K26" s="24"/>
      <c r="L26" s="26"/>
      <c r="M26" s="26"/>
    </row>
    <row r="27" spans="1:18">
      <c r="A27" s="23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6"/>
      <c r="M27" s="26"/>
    </row>
  </sheetData>
  <mergeCells count="34">
    <mergeCell ref="M11:M13"/>
    <mergeCell ref="N11:N13"/>
    <mergeCell ref="O11:O13"/>
    <mergeCell ref="A6:R6"/>
    <mergeCell ref="A8:R8"/>
    <mergeCell ref="A11:A13"/>
    <mergeCell ref="E11:G12"/>
    <mergeCell ref="H11:H13"/>
    <mergeCell ref="I11:I13"/>
    <mergeCell ref="J11:J13"/>
    <mergeCell ref="K11:K13"/>
    <mergeCell ref="B11:B13"/>
    <mergeCell ref="L1:R1"/>
    <mergeCell ref="O2:P2"/>
    <mergeCell ref="Q2:R2"/>
    <mergeCell ref="A2:N2"/>
    <mergeCell ref="Q3:R3"/>
    <mergeCell ref="A3:D3"/>
    <mergeCell ref="A4:D4"/>
    <mergeCell ref="C21:G21"/>
    <mergeCell ref="O21:Q21"/>
    <mergeCell ref="C11:D13"/>
    <mergeCell ref="C14:D14"/>
    <mergeCell ref="C17:D17"/>
    <mergeCell ref="L11:L13"/>
    <mergeCell ref="C18:D18"/>
    <mergeCell ref="P11:R12"/>
    <mergeCell ref="C20:G20"/>
    <mergeCell ref="O20:Q20"/>
    <mergeCell ref="C15:D15"/>
    <mergeCell ref="C16:D16"/>
    <mergeCell ref="Q4:R4"/>
    <mergeCell ref="A5:R5"/>
    <mergeCell ref="A7:R7"/>
  </mergeCells>
  <conditionalFormatting sqref="L15">
    <cfRule type="cellIs" dxfId="31" priority="13" operator="greaterThan">
      <formula>15</formula>
    </cfRule>
    <cfRule type="cellIs" dxfId="30" priority="14" operator="between">
      <formula>10</formula>
      <formula>15</formula>
    </cfRule>
    <cfRule type="cellIs" dxfId="29" priority="15" operator="between">
      <formula>1</formula>
      <formula>4</formula>
    </cfRule>
    <cfRule type="cellIs" dxfId="28" priority="16" operator="between">
      <formula>5</formula>
      <formula>9</formula>
    </cfRule>
  </conditionalFormatting>
  <conditionalFormatting sqref="L16">
    <cfRule type="cellIs" dxfId="27" priority="9" operator="greaterThan">
      <formula>15</formula>
    </cfRule>
    <cfRule type="cellIs" dxfId="26" priority="10" operator="between">
      <formula>10</formula>
      <formula>15</formula>
    </cfRule>
    <cfRule type="cellIs" dxfId="25" priority="11" operator="between">
      <formula>1</formula>
      <formula>4</formula>
    </cfRule>
    <cfRule type="cellIs" dxfId="24" priority="12" operator="between">
      <formula>5</formula>
      <formula>9</formula>
    </cfRule>
  </conditionalFormatting>
  <conditionalFormatting sqref="L17">
    <cfRule type="cellIs" dxfId="23" priority="5" operator="greaterThan">
      <formula>15</formula>
    </cfRule>
    <cfRule type="cellIs" dxfId="22" priority="6" operator="between">
      <formula>10</formula>
      <formula>15</formula>
    </cfRule>
    <cfRule type="cellIs" dxfId="21" priority="7" operator="between">
      <formula>1</formula>
      <formula>4</formula>
    </cfRule>
    <cfRule type="cellIs" dxfId="20" priority="8" operator="between">
      <formula>5</formula>
      <formula>9</formula>
    </cfRule>
  </conditionalFormatting>
  <conditionalFormatting sqref="L18">
    <cfRule type="cellIs" dxfId="19" priority="1" operator="greaterThan">
      <formula>15</formula>
    </cfRule>
    <cfRule type="cellIs" dxfId="18" priority="2" operator="between">
      <formula>10</formula>
      <formula>15</formula>
    </cfRule>
    <cfRule type="cellIs" dxfId="17" priority="3" operator="between">
      <formula>1</formula>
      <formula>4</formula>
    </cfRule>
    <cfRule type="cellIs" dxfId="16" priority="4" operator="between">
      <formula>5</formula>
      <formula>9</formula>
    </cfRule>
  </conditionalFormatting>
  <dataValidations count="3">
    <dataValidation type="custom" showInputMessage="1" showErrorMessage="1" error="Wypełnić tylko w przypadku ryzyka nieakceptowalnego." sqref="P15:P18">
      <formula1>M15="NIE"</formula1>
    </dataValidation>
    <dataValidation type="custom" showInputMessage="1" showErrorMessage="1" error="Wypełnić tylko w przypadku ryzyka nieakceptowalnego." sqref="Q15:Q18">
      <formula1>M15="NIE"</formula1>
    </dataValidation>
    <dataValidation type="custom" showInputMessage="1" showErrorMessage="1" error="Wypełnić tylko w przypadku ryzyka nieakceptowalnego." sqref="R15:R18">
      <formula1>M15="NIE"</formula1>
    </dataValidation>
  </dataValidations>
  <pageMargins left="0.39370078740157483" right="0.27559055118110237" top="0.74803149606299213" bottom="0.74803149606299213" header="0.31496062992125984" footer="0.31496062992125984"/>
  <pageSetup paperSize="9" scale="63" fitToHeight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Dane!$L$1:$L$75</xm:f>
          </x14:formula1>
          <xm:sqref>O15:O18</xm:sqref>
        </x14:dataValidation>
        <x14:dataValidation type="list" allowBlank="1" showInputMessage="1" showErrorMessage="1">
          <x14:formula1>
            <xm:f>Dane!$G$1:$G$6</xm:f>
          </x14:formula1>
          <xm:sqref>K15:K18</xm:sqref>
        </x14:dataValidation>
        <x14:dataValidation type="list" allowBlank="1" showInputMessage="1" showErrorMessage="1">
          <x14:formula1>
            <xm:f>Dane!$F$1:$F$6</xm:f>
          </x14:formula1>
          <xm:sqref>J15:J18</xm:sqref>
        </x14:dataValidation>
        <x14:dataValidation type="list" allowBlank="1" showInputMessage="1" showErrorMessage="1">
          <x14:formula1>
            <xm:f>Dane!$D$1:$D$11</xm:f>
          </x14:formula1>
          <xm:sqref>H15:H18</xm:sqref>
        </x14:dataValidation>
        <x14:dataValidation type="list" allowBlank="1" showInputMessage="1" showErrorMessage="1">
          <x14:formula1>
            <xm:f>Dane!$B$1:$B$15</xm:f>
          </x14:formula1>
          <xm:sqref>Q2:R2</xm:sqref>
        </x14:dataValidation>
        <x14:dataValidation type="list" allowBlank="1" showInputMessage="1" showErrorMessage="1">
          <x14:formula1>
            <xm:f>Dane!$H$1:$H$5</xm:f>
          </x14:formula1>
          <xm:sqref>N15:N18</xm:sqref>
        </x14:dataValidation>
        <x14:dataValidation type="list" allowBlank="1" showInputMessage="1" showErrorMessage="1">
          <x14:formula1>
            <xm:f>Dane!$C$2:$C$100</xm:f>
          </x14:formula1>
          <xm:sqref>A5:R5</xm:sqref>
        </x14:dataValidation>
        <x14:dataValidation type="list" allowBlank="1" showInputMessage="1" showErrorMessage="1">
          <x14:formula1>
            <xm:f>Dane!$C$1:$C$76</xm:f>
          </x14:formula1>
          <xm:sqref>A6:R6</xm:sqref>
        </x14:dataValidation>
        <x14:dataValidation type="list" allowBlank="1" showInputMessage="1" showErrorMessage="1">
          <x14:formula1>
            <xm:f>Dane!$C$2:$C$42</xm:f>
          </x14:formula1>
          <xm:sqref>B15:B18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view="pageBreakPreview" zoomScaleNormal="100" zoomScaleSheetLayoutView="100" workbookViewId="0">
      <selection activeCell="P17" sqref="P17"/>
    </sheetView>
  </sheetViews>
  <sheetFormatPr defaultRowHeight="14.4"/>
  <cols>
    <col min="1" max="1" width="5.33203125" customWidth="1"/>
    <col min="2" max="2" width="18.88671875" customWidth="1"/>
    <col min="3" max="3" width="12.109375" customWidth="1"/>
    <col min="4" max="4" width="14.5546875" customWidth="1"/>
    <col min="5" max="5" width="20" customWidth="1"/>
    <col min="6" max="6" width="18.109375" customWidth="1"/>
    <col min="7" max="7" width="14.33203125" customWidth="1"/>
    <col min="8" max="8" width="13.44140625" customWidth="1"/>
    <col min="9" max="9" width="15.88671875" customWidth="1"/>
    <col min="11" max="11" width="10.88671875" customWidth="1"/>
    <col min="12" max="12" width="14.33203125" customWidth="1"/>
    <col min="15" max="15" width="11" customWidth="1"/>
    <col min="16" max="16" width="10.88671875" customWidth="1"/>
  </cols>
  <sheetData>
    <row r="1" spans="1:18" ht="15" customHeight="1">
      <c r="A1" s="5"/>
      <c r="B1" s="6"/>
      <c r="C1" s="6"/>
      <c r="D1" s="6"/>
      <c r="E1" s="6"/>
      <c r="F1" s="6"/>
      <c r="G1" s="6"/>
      <c r="H1" s="6"/>
      <c r="I1" s="6"/>
      <c r="J1" s="75" t="s">
        <v>43</v>
      </c>
      <c r="K1" s="75"/>
      <c r="L1" s="75"/>
      <c r="M1" s="75"/>
      <c r="N1" s="75"/>
      <c r="O1" s="75"/>
      <c r="P1" s="75"/>
    </row>
    <row r="2" spans="1:18" ht="20.25" customHeight="1">
      <c r="A2" s="114" t="s">
        <v>44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78" t="s">
        <v>2</v>
      </c>
      <c r="N2" s="78"/>
      <c r="O2" s="76"/>
      <c r="P2" s="76"/>
    </row>
    <row r="3" spans="1:18" ht="15" customHeight="1">
      <c r="A3" s="57" t="s">
        <v>36</v>
      </c>
      <c r="B3" s="57"/>
      <c r="C3" s="6"/>
      <c r="D3" s="6"/>
      <c r="E3" s="6"/>
      <c r="F3" s="6"/>
      <c r="G3" s="6"/>
      <c r="H3" s="6"/>
      <c r="I3" s="6"/>
      <c r="J3" s="6"/>
      <c r="K3" s="6"/>
      <c r="L3" s="6"/>
      <c r="M3" s="8"/>
      <c r="N3" s="8"/>
      <c r="O3" s="77" t="s">
        <v>4</v>
      </c>
      <c r="P3" s="77"/>
    </row>
    <row r="4" spans="1:18" ht="15" customHeight="1">
      <c r="A4" s="57" t="s">
        <v>5</v>
      </c>
      <c r="B4" s="57"/>
      <c r="C4" s="6"/>
      <c r="D4" s="6"/>
      <c r="E4" s="6"/>
      <c r="F4" s="6"/>
      <c r="G4" s="6"/>
      <c r="H4" s="6"/>
      <c r="I4" s="6"/>
      <c r="J4" s="6"/>
      <c r="K4" s="6"/>
      <c r="L4" s="6"/>
      <c r="M4" s="8"/>
      <c r="N4" s="8"/>
      <c r="O4" s="79" t="s">
        <v>6</v>
      </c>
      <c r="P4" s="79"/>
    </row>
    <row r="5" spans="1:18" ht="28.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8" ht="8.25" customHeight="1">
      <c r="A6" s="113" t="s">
        <v>45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8">
      <c r="A7" s="82" t="s">
        <v>46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8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8" ht="12" customHeight="1" thickBo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8" ht="14.25" customHeight="1" thickBot="1">
      <c r="A10" s="71" t="s">
        <v>9</v>
      </c>
      <c r="B10" s="71" t="s">
        <v>39</v>
      </c>
      <c r="C10" s="84" t="s">
        <v>47</v>
      </c>
      <c r="D10" s="84"/>
      <c r="E10" s="84"/>
      <c r="F10" s="71" t="s">
        <v>13</v>
      </c>
      <c r="G10" s="71" t="s">
        <v>14</v>
      </c>
      <c r="H10" s="71" t="s">
        <v>48</v>
      </c>
      <c r="I10" s="71" t="s">
        <v>16</v>
      </c>
      <c r="J10" s="71" t="s">
        <v>17</v>
      </c>
      <c r="K10" s="71" t="s">
        <v>18</v>
      </c>
      <c r="L10" s="71" t="s">
        <v>19</v>
      </c>
      <c r="M10" s="59" t="s">
        <v>20</v>
      </c>
      <c r="N10" s="62" t="s">
        <v>42</v>
      </c>
      <c r="O10" s="63"/>
      <c r="P10" s="64"/>
    </row>
    <row r="11" spans="1:18" ht="45" customHeight="1" thickBot="1">
      <c r="A11" s="72"/>
      <c r="B11" s="72"/>
      <c r="C11" s="85"/>
      <c r="D11" s="85"/>
      <c r="E11" s="85"/>
      <c r="F11" s="72"/>
      <c r="G11" s="72"/>
      <c r="H11" s="72"/>
      <c r="I11" s="72"/>
      <c r="J11" s="72"/>
      <c r="K11" s="72"/>
      <c r="L11" s="72"/>
      <c r="M11" s="60"/>
      <c r="N11" s="65"/>
      <c r="O11" s="66"/>
      <c r="P11" s="67"/>
    </row>
    <row r="12" spans="1:18" ht="75" customHeight="1" thickBot="1">
      <c r="A12" s="73"/>
      <c r="B12" s="73"/>
      <c r="C12" s="11" t="s">
        <v>22</v>
      </c>
      <c r="D12" s="11" t="s">
        <v>23</v>
      </c>
      <c r="E12" s="11" t="s">
        <v>24</v>
      </c>
      <c r="F12" s="86"/>
      <c r="G12" s="73"/>
      <c r="H12" s="73"/>
      <c r="I12" s="73"/>
      <c r="J12" s="73"/>
      <c r="K12" s="73"/>
      <c r="L12" s="73"/>
      <c r="M12" s="61"/>
      <c r="N12" s="12" t="s">
        <v>25</v>
      </c>
      <c r="O12" s="11" t="s">
        <v>26</v>
      </c>
      <c r="P12" s="11" t="s">
        <v>27</v>
      </c>
    </row>
    <row r="13" spans="1:18" ht="18.75" customHeight="1" thickBot="1">
      <c r="A13" s="13">
        <v>0</v>
      </c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3">
        <v>7</v>
      </c>
      <c r="I13" s="13">
        <v>8</v>
      </c>
      <c r="J13" s="13">
        <v>9</v>
      </c>
      <c r="K13" s="13">
        <v>10</v>
      </c>
      <c r="L13" s="13">
        <v>11</v>
      </c>
      <c r="M13" s="14">
        <v>12</v>
      </c>
      <c r="N13" s="13">
        <v>13</v>
      </c>
      <c r="O13" s="13">
        <v>14</v>
      </c>
      <c r="P13" s="13">
        <v>15</v>
      </c>
    </row>
    <row r="14" spans="1:18" ht="36" customHeight="1" thickBot="1">
      <c r="A14" s="39"/>
      <c r="B14" s="39"/>
      <c r="C14" s="39"/>
      <c r="D14" s="39"/>
      <c r="E14" s="39"/>
      <c r="F14" s="39"/>
      <c r="G14" s="39"/>
      <c r="H14" s="39"/>
      <c r="I14" s="39"/>
      <c r="J14" s="37">
        <f>H14*I14</f>
        <v>0</v>
      </c>
      <c r="K14" s="40" t="str">
        <f>IF(J14=0," ",IF(J14&gt;9,"NIE","TAK"))</f>
        <v xml:space="preserve"> </v>
      </c>
      <c r="L14" s="43"/>
      <c r="M14" s="44"/>
      <c r="N14" s="41"/>
      <c r="O14" s="42"/>
      <c r="P14" s="39"/>
      <c r="R14" t="s">
        <v>49</v>
      </c>
    </row>
    <row r="15" spans="1:18" ht="36.75" customHeight="1" thickBot="1">
      <c r="A15" s="39"/>
      <c r="B15" s="39"/>
      <c r="C15" s="39"/>
      <c r="D15" s="39"/>
      <c r="E15" s="39"/>
      <c r="F15" s="39"/>
      <c r="G15" s="39"/>
      <c r="H15" s="39"/>
      <c r="I15" s="39"/>
      <c r="J15" s="37">
        <f>H15*I15</f>
        <v>0</v>
      </c>
      <c r="K15" s="40" t="str">
        <f>IF(J15=0," ",IF(J15&gt;9,"NIE","TAK"))</f>
        <v xml:space="preserve"> </v>
      </c>
      <c r="L15" s="43"/>
      <c r="M15" s="44"/>
      <c r="N15" s="41"/>
      <c r="O15" s="42"/>
      <c r="P15" s="39"/>
    </row>
    <row r="16" spans="1:18" ht="30.75" customHeight="1" thickBot="1">
      <c r="A16" s="39"/>
      <c r="B16" s="39"/>
      <c r="C16" s="39"/>
      <c r="D16" s="39"/>
      <c r="E16" s="39"/>
      <c r="F16" s="39"/>
      <c r="G16" s="39"/>
      <c r="H16" s="39"/>
      <c r="I16" s="39"/>
      <c r="J16" s="37">
        <f>H16*I16</f>
        <v>0</v>
      </c>
      <c r="K16" s="40" t="str">
        <f>IF(J16=0," ",IF(J16&gt;9,"NIE","TAK"))</f>
        <v xml:space="preserve"> </v>
      </c>
      <c r="L16" s="43"/>
      <c r="M16" s="44"/>
      <c r="N16" s="41"/>
      <c r="O16" s="42"/>
      <c r="P16" s="39"/>
    </row>
    <row r="17" spans="1:16" ht="37.5" customHeight="1" thickBot="1">
      <c r="A17" s="39"/>
      <c r="B17" s="39"/>
      <c r="C17" s="39"/>
      <c r="D17" s="39"/>
      <c r="E17" s="39"/>
      <c r="F17" s="39"/>
      <c r="G17" s="39"/>
      <c r="H17" s="39"/>
      <c r="I17" s="39"/>
      <c r="J17" s="37">
        <f>H17*I17</f>
        <v>0</v>
      </c>
      <c r="K17" s="40" t="str">
        <f>IF(J17=0," ",IF(J17&gt;9,"NIE","TAK"))</f>
        <v xml:space="preserve"> </v>
      </c>
      <c r="L17" s="43"/>
      <c r="M17" s="44"/>
      <c r="N17" s="41"/>
      <c r="O17" s="42"/>
      <c r="P17" s="39"/>
    </row>
    <row r="18" spans="1:16" ht="31.5" customHeight="1">
      <c r="A18" s="2"/>
      <c r="B18" s="6"/>
      <c r="C18" s="6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  <c r="O18" s="2"/>
      <c r="P18" s="2"/>
    </row>
    <row r="19" spans="1:16" ht="80.25" customHeight="1">
      <c r="A19" s="2"/>
      <c r="B19" s="58"/>
      <c r="C19" s="58"/>
      <c r="D19" s="58"/>
      <c r="E19" s="58"/>
      <c r="F19" s="46"/>
      <c r="G19" s="3"/>
      <c r="H19" s="3"/>
      <c r="I19" s="3"/>
      <c r="J19" s="3"/>
      <c r="K19" s="3"/>
      <c r="L19" s="3"/>
      <c r="M19" s="58" t="s">
        <v>29</v>
      </c>
      <c r="N19" s="58"/>
      <c r="O19" s="58"/>
      <c r="P19" s="2"/>
    </row>
    <row r="20" spans="1:16" ht="15" customHeight="1">
      <c r="A20" s="5"/>
      <c r="B20" s="58"/>
      <c r="C20" s="58"/>
      <c r="D20" s="58"/>
      <c r="E20" s="58"/>
      <c r="F20" s="6"/>
      <c r="G20" s="6"/>
      <c r="H20" s="6"/>
      <c r="I20" s="6"/>
      <c r="J20" s="6"/>
      <c r="K20" s="6"/>
      <c r="L20" s="6"/>
      <c r="M20" s="74" t="s">
        <v>31</v>
      </c>
      <c r="N20" s="74"/>
      <c r="O20" s="74"/>
    </row>
    <row r="21" spans="1:16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8"/>
      <c r="N21" s="8"/>
    </row>
    <row r="22" spans="1:16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8"/>
      <c r="N22" s="8"/>
    </row>
    <row r="23" spans="1:16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8"/>
      <c r="N23" s="8"/>
    </row>
  </sheetData>
  <mergeCells count="27">
    <mergeCell ref="A10:A12"/>
    <mergeCell ref="J1:P1"/>
    <mergeCell ref="M2:N2"/>
    <mergeCell ref="O2:P2"/>
    <mergeCell ref="A7:P7"/>
    <mergeCell ref="O3:P3"/>
    <mergeCell ref="O4:P4"/>
    <mergeCell ref="A5:P5"/>
    <mergeCell ref="A6:P6"/>
    <mergeCell ref="A2:L2"/>
    <mergeCell ref="A3:B3"/>
    <mergeCell ref="A4:B4"/>
    <mergeCell ref="B20:E20"/>
    <mergeCell ref="M20:O20"/>
    <mergeCell ref="C10:E11"/>
    <mergeCell ref="F10:F12"/>
    <mergeCell ref="G10:G12"/>
    <mergeCell ref="H10:H12"/>
    <mergeCell ref="I10:I12"/>
    <mergeCell ref="B19:E19"/>
    <mergeCell ref="M19:O19"/>
    <mergeCell ref="J10:J12"/>
    <mergeCell ref="K10:K12"/>
    <mergeCell ref="L10:L12"/>
    <mergeCell ref="M10:M12"/>
    <mergeCell ref="N10:P11"/>
    <mergeCell ref="B10:B12"/>
  </mergeCells>
  <conditionalFormatting sqref="J14">
    <cfRule type="cellIs" dxfId="15" priority="13" operator="greaterThan">
      <formula>15</formula>
    </cfRule>
    <cfRule type="cellIs" dxfId="14" priority="14" operator="between">
      <formula>10</formula>
      <formula>15</formula>
    </cfRule>
    <cfRule type="cellIs" dxfId="13" priority="23" operator="between">
      <formula>1</formula>
      <formula>4</formula>
    </cfRule>
    <cfRule type="cellIs" dxfId="12" priority="24" operator="between">
      <formula>5</formula>
      <formula>9</formula>
    </cfRule>
  </conditionalFormatting>
  <conditionalFormatting sqref="J15">
    <cfRule type="cellIs" dxfId="11" priority="9" operator="greaterThan">
      <formula>15</formula>
    </cfRule>
    <cfRule type="cellIs" dxfId="10" priority="10" operator="between">
      <formula>10</formula>
      <formula>15</formula>
    </cfRule>
    <cfRule type="cellIs" dxfId="9" priority="11" operator="between">
      <formula>1</formula>
      <formula>4</formula>
    </cfRule>
    <cfRule type="cellIs" dxfId="8" priority="12" operator="between">
      <formula>5</formula>
      <formula>9</formula>
    </cfRule>
  </conditionalFormatting>
  <conditionalFormatting sqref="J16">
    <cfRule type="cellIs" dxfId="7" priority="5" operator="greaterThan">
      <formula>15</formula>
    </cfRule>
    <cfRule type="cellIs" dxfId="6" priority="6" operator="between">
      <formula>10</formula>
      <formula>15</formula>
    </cfRule>
    <cfRule type="cellIs" dxfId="5" priority="7" operator="between">
      <formula>1</formula>
      <formula>4</formula>
    </cfRule>
    <cfRule type="cellIs" dxfId="4" priority="8" operator="between">
      <formula>5</formula>
      <formula>9</formula>
    </cfRule>
  </conditionalFormatting>
  <conditionalFormatting sqref="J17">
    <cfRule type="cellIs" dxfId="3" priority="1" operator="greaterThan">
      <formula>15</formula>
    </cfRule>
    <cfRule type="cellIs" dxfId="2" priority="2" operator="between">
      <formula>10</formula>
      <formula>15</formula>
    </cfRule>
    <cfRule type="cellIs" dxfId="1" priority="3" operator="between">
      <formula>1</formula>
      <formula>4</formula>
    </cfRule>
    <cfRule type="cellIs" dxfId="0" priority="4" operator="between">
      <formula>5</formula>
      <formula>9</formula>
    </cfRule>
  </conditionalFormatting>
  <dataValidations count="3">
    <dataValidation type="custom" showInputMessage="1" showErrorMessage="1" error="Wypełnić tylko w przypadku ryzyka nieakceptowalnego." sqref="P14:P17">
      <formula1>K14="NIE"</formula1>
    </dataValidation>
    <dataValidation type="custom" showInputMessage="1" showErrorMessage="1" error="Wypełnić tylko w przypadku ryzyka nieakceptowalnego." sqref="O14:O17">
      <formula1>K14="NIE"</formula1>
    </dataValidation>
    <dataValidation type="custom" showInputMessage="1" showErrorMessage="1" error="Wypełnić tylko w przypadku ryzyka nieakceptowalnego." sqref="N14:N17">
      <formula1>K14="NIE"</formula1>
    </dataValidation>
  </dataValidations>
  <pageMargins left="0.35433070866141736" right="0.31496062992125984" top="0.74803149606299213" bottom="0.74803149606299213" header="0.31496062992125984" footer="0.31496062992125984"/>
  <pageSetup paperSize="9" scale="60" fitToHeight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Dane!$B$1:$B$15</xm:f>
          </x14:formula1>
          <xm:sqref>O2:P2</xm:sqref>
        </x14:dataValidation>
        <x14:dataValidation type="list" allowBlank="1" showInputMessage="1" showErrorMessage="1">
          <x14:formula1>
            <xm:f>Dane!$H$1:$H$5</xm:f>
          </x14:formula1>
          <xm:sqref>L14:L17</xm:sqref>
        </x14:dataValidation>
        <x14:dataValidation type="list" allowBlank="1" showInputMessage="1" showErrorMessage="1">
          <x14:formula1>
            <xm:f>Dane!$G$1:$G$6</xm:f>
          </x14:formula1>
          <xm:sqref>I14:I17</xm:sqref>
        </x14:dataValidation>
        <x14:dataValidation type="list" allowBlank="1" showInputMessage="1" showErrorMessage="1">
          <x14:formula1>
            <xm:f>Dane!$F$1:$F$6</xm:f>
          </x14:formula1>
          <xm:sqref>H14:H17</xm:sqref>
        </x14:dataValidation>
        <x14:dataValidation type="list" allowBlank="1" showInputMessage="1" showErrorMessage="1">
          <x14:formula1>
            <xm:f>Dane!$D$2:$D$11</xm:f>
          </x14:formula1>
          <xm:sqref>F14:F17</xm:sqref>
        </x14:dataValidation>
        <x14:dataValidation type="list" allowBlank="1" showInputMessage="1" showErrorMessage="1">
          <x14:formula1>
            <xm:f>Dane!$I$2:$I$3</xm:f>
          </x14:formula1>
          <xm:sqref>M14:M17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A2" workbookViewId="0">
      <selection activeCell="C42" sqref="C42"/>
    </sheetView>
  </sheetViews>
  <sheetFormatPr defaultRowHeight="14.4"/>
  <cols>
    <col min="1" max="1" width="19.88671875" customWidth="1"/>
    <col min="3" max="3" width="86" customWidth="1"/>
    <col min="4" max="4" width="25.6640625" customWidth="1"/>
    <col min="5" max="5" width="29.6640625" customWidth="1"/>
    <col min="8" max="8" width="22.6640625" customWidth="1"/>
    <col min="9" max="9" width="19.44140625" customWidth="1"/>
    <col min="10" max="11" width="30" customWidth="1"/>
    <col min="12" max="12" width="50.109375" customWidth="1"/>
    <col min="14" max="14" width="34.109375" customWidth="1"/>
  </cols>
  <sheetData>
    <row r="1" spans="1:12">
      <c r="C1" s="34"/>
      <c r="H1" t="s">
        <v>142</v>
      </c>
      <c r="K1" s="17" t="s">
        <v>136</v>
      </c>
      <c r="L1" s="34"/>
    </row>
    <row r="2" spans="1:12">
      <c r="A2" t="s">
        <v>52</v>
      </c>
      <c r="B2">
        <v>2021</v>
      </c>
      <c r="C2" s="52" t="s">
        <v>72</v>
      </c>
      <c r="D2" s="9" t="s">
        <v>53</v>
      </c>
      <c r="E2" s="10" t="s">
        <v>144</v>
      </c>
      <c r="F2">
        <v>1</v>
      </c>
      <c r="G2">
        <v>1</v>
      </c>
      <c r="H2" t="s">
        <v>54</v>
      </c>
      <c r="I2" t="s">
        <v>55</v>
      </c>
      <c r="J2" t="s">
        <v>50</v>
      </c>
      <c r="K2" s="16" t="s">
        <v>137</v>
      </c>
      <c r="L2" t="s">
        <v>109</v>
      </c>
    </row>
    <row r="3" spans="1:12">
      <c r="A3" t="s">
        <v>57</v>
      </c>
      <c r="B3">
        <v>2022</v>
      </c>
      <c r="C3" s="52" t="s">
        <v>73</v>
      </c>
      <c r="D3" s="9" t="s">
        <v>58</v>
      </c>
      <c r="E3" s="10" t="s">
        <v>145</v>
      </c>
      <c r="F3">
        <v>2</v>
      </c>
      <c r="G3">
        <v>2</v>
      </c>
      <c r="H3" t="s">
        <v>59</v>
      </c>
      <c r="I3" t="s">
        <v>60</v>
      </c>
      <c r="J3" t="s">
        <v>50</v>
      </c>
      <c r="K3" s="16" t="s">
        <v>138</v>
      </c>
      <c r="L3" t="s">
        <v>110</v>
      </c>
    </row>
    <row r="4" spans="1:12" ht="28.8">
      <c r="A4" t="s">
        <v>62</v>
      </c>
      <c r="B4">
        <v>2023</v>
      </c>
      <c r="C4" s="52" t="s">
        <v>74</v>
      </c>
      <c r="D4" s="9" t="s">
        <v>63</v>
      </c>
      <c r="E4" s="10" t="s">
        <v>64</v>
      </c>
      <c r="F4">
        <v>3</v>
      </c>
      <c r="G4">
        <v>3</v>
      </c>
      <c r="H4" t="s">
        <v>143</v>
      </c>
      <c r="J4" t="s">
        <v>50</v>
      </c>
      <c r="K4" s="16" t="s">
        <v>139</v>
      </c>
      <c r="L4" t="s">
        <v>111</v>
      </c>
    </row>
    <row r="5" spans="1:12" ht="28.8">
      <c r="B5">
        <v>2024</v>
      </c>
      <c r="C5" s="52" t="s">
        <v>75</v>
      </c>
      <c r="D5" s="9" t="s">
        <v>147</v>
      </c>
      <c r="E5" s="10" t="s">
        <v>146</v>
      </c>
      <c r="F5">
        <v>4</v>
      </c>
      <c r="G5">
        <v>4</v>
      </c>
      <c r="H5" t="s">
        <v>135</v>
      </c>
      <c r="I5" s="8"/>
      <c r="J5" t="s">
        <v>50</v>
      </c>
      <c r="K5" s="16" t="s">
        <v>140</v>
      </c>
      <c r="L5" t="s">
        <v>112</v>
      </c>
    </row>
    <row r="6" spans="1:12" ht="28.8">
      <c r="B6">
        <v>2025</v>
      </c>
      <c r="C6" s="52" t="s">
        <v>76</v>
      </c>
      <c r="D6" s="9" t="s">
        <v>148</v>
      </c>
      <c r="E6" s="10" t="s">
        <v>66</v>
      </c>
      <c r="F6">
        <v>5</v>
      </c>
      <c r="G6">
        <v>5</v>
      </c>
      <c r="J6" t="s">
        <v>50</v>
      </c>
      <c r="K6" s="16" t="s">
        <v>141</v>
      </c>
      <c r="L6" t="s">
        <v>113</v>
      </c>
    </row>
    <row r="7" spans="1:12">
      <c r="B7">
        <v>2026</v>
      </c>
      <c r="C7" s="52" t="s">
        <v>77</v>
      </c>
      <c r="D7" s="9" t="s">
        <v>149</v>
      </c>
      <c r="J7" t="s">
        <v>50</v>
      </c>
      <c r="L7" t="s">
        <v>114</v>
      </c>
    </row>
    <row r="8" spans="1:12">
      <c r="B8">
        <v>2027</v>
      </c>
      <c r="C8" s="52" t="s">
        <v>78</v>
      </c>
      <c r="D8" s="9" t="s">
        <v>67</v>
      </c>
      <c r="J8" t="s">
        <v>50</v>
      </c>
      <c r="L8" t="s">
        <v>115</v>
      </c>
    </row>
    <row r="9" spans="1:12">
      <c r="B9">
        <v>2028</v>
      </c>
      <c r="C9" s="52" t="s">
        <v>79</v>
      </c>
      <c r="D9" s="9" t="s">
        <v>150</v>
      </c>
      <c r="J9" t="s">
        <v>50</v>
      </c>
      <c r="L9" t="s">
        <v>116</v>
      </c>
    </row>
    <row r="10" spans="1:12" ht="28.8">
      <c r="B10">
        <v>2029</v>
      </c>
      <c r="C10" s="52" t="s">
        <v>80</v>
      </c>
      <c r="D10" s="9" t="s">
        <v>68</v>
      </c>
      <c r="J10" s="16" t="s">
        <v>56</v>
      </c>
      <c r="L10" t="s">
        <v>117</v>
      </c>
    </row>
    <row r="11" spans="1:12" ht="28.8">
      <c r="B11">
        <v>2030</v>
      </c>
      <c r="C11" s="52" t="s">
        <v>81</v>
      </c>
      <c r="D11" s="9" t="s">
        <v>151</v>
      </c>
      <c r="J11" s="16" t="s">
        <v>56</v>
      </c>
      <c r="L11" t="s">
        <v>118</v>
      </c>
    </row>
    <row r="12" spans="1:12" ht="28.8">
      <c r="B12">
        <v>2031</v>
      </c>
      <c r="C12" s="52" t="s">
        <v>82</v>
      </c>
      <c r="J12" s="16" t="s">
        <v>56</v>
      </c>
      <c r="K12" s="16"/>
      <c r="L12" t="s">
        <v>119</v>
      </c>
    </row>
    <row r="13" spans="1:12" ht="28.8">
      <c r="B13">
        <v>2032</v>
      </c>
      <c r="C13" s="52" t="s">
        <v>83</v>
      </c>
      <c r="J13" s="16" t="s">
        <v>56</v>
      </c>
      <c r="K13" s="16"/>
      <c r="L13" t="s">
        <v>120</v>
      </c>
    </row>
    <row r="14" spans="1:12" ht="28.8">
      <c r="B14">
        <v>2033</v>
      </c>
      <c r="C14" s="52" t="s">
        <v>84</v>
      </c>
      <c r="J14" s="16" t="s">
        <v>56</v>
      </c>
      <c r="K14" s="16"/>
      <c r="L14" t="s">
        <v>121</v>
      </c>
    </row>
    <row r="15" spans="1:12" ht="28.8">
      <c r="B15">
        <v>2034</v>
      </c>
      <c r="C15" s="52" t="s">
        <v>85</v>
      </c>
      <c r="J15" s="16" t="s">
        <v>56</v>
      </c>
      <c r="K15" s="16"/>
      <c r="L15" s="52" t="s">
        <v>85</v>
      </c>
    </row>
    <row r="16" spans="1:12" ht="28.8">
      <c r="C16" s="52" t="s">
        <v>86</v>
      </c>
      <c r="J16" s="16" t="s">
        <v>56</v>
      </c>
      <c r="K16" s="16"/>
      <c r="L16" t="s">
        <v>122</v>
      </c>
    </row>
    <row r="17" spans="3:12" ht="28.8">
      <c r="C17" s="52" t="s">
        <v>87</v>
      </c>
      <c r="J17" s="16" t="s">
        <v>56</v>
      </c>
      <c r="K17" s="16"/>
    </row>
    <row r="18" spans="3:12" ht="28.8">
      <c r="C18" s="52" t="s">
        <v>88</v>
      </c>
      <c r="J18" s="16" t="s">
        <v>56</v>
      </c>
      <c r="K18" s="16"/>
      <c r="L18" t="s">
        <v>134</v>
      </c>
    </row>
    <row r="19" spans="3:12" ht="28.8">
      <c r="C19" s="52" t="s">
        <v>89</v>
      </c>
      <c r="J19" s="16" t="s">
        <v>56</v>
      </c>
      <c r="K19" s="16"/>
      <c r="L19" t="s">
        <v>123</v>
      </c>
    </row>
    <row r="20" spans="3:12" ht="28.8">
      <c r="C20" s="52" t="s">
        <v>90</v>
      </c>
      <c r="J20" s="16" t="s">
        <v>56</v>
      </c>
      <c r="L20" t="s">
        <v>124</v>
      </c>
    </row>
    <row r="21" spans="3:12" ht="28.8">
      <c r="C21" s="52" t="s">
        <v>91</v>
      </c>
      <c r="J21" s="16" t="s">
        <v>56</v>
      </c>
      <c r="L21" t="s">
        <v>125</v>
      </c>
    </row>
    <row r="22" spans="3:12" ht="28.8">
      <c r="C22" s="52" t="s">
        <v>92</v>
      </c>
      <c r="J22" s="16" t="s">
        <v>56</v>
      </c>
      <c r="K22" s="16"/>
      <c r="L22" t="s">
        <v>126</v>
      </c>
    </row>
    <row r="23" spans="3:12" ht="28.8">
      <c r="C23" s="52" t="s">
        <v>93</v>
      </c>
      <c r="J23" s="16" t="s">
        <v>56</v>
      </c>
      <c r="K23" s="16"/>
      <c r="L23" t="s">
        <v>127</v>
      </c>
    </row>
    <row r="24" spans="3:12" ht="28.8">
      <c r="C24" s="52" t="s">
        <v>94</v>
      </c>
      <c r="J24" s="16" t="s">
        <v>56</v>
      </c>
      <c r="K24" s="16"/>
      <c r="L24" s="52" t="s">
        <v>94</v>
      </c>
    </row>
    <row r="25" spans="3:12" ht="28.8">
      <c r="C25" s="52" t="s">
        <v>95</v>
      </c>
      <c r="J25" s="16" t="s">
        <v>61</v>
      </c>
      <c r="K25" s="16"/>
      <c r="L25" s="52" t="s">
        <v>95</v>
      </c>
    </row>
    <row r="26" spans="3:12" ht="28.8">
      <c r="C26" s="52" t="s">
        <v>96</v>
      </c>
      <c r="J26" s="16" t="s">
        <v>61</v>
      </c>
      <c r="K26" s="16"/>
      <c r="L26" s="52" t="s">
        <v>96</v>
      </c>
    </row>
    <row r="27" spans="3:12" ht="28.8">
      <c r="C27" s="52" t="s">
        <v>97</v>
      </c>
      <c r="J27" s="16" t="s">
        <v>61</v>
      </c>
      <c r="K27" s="16"/>
      <c r="L27" s="52" t="s">
        <v>97</v>
      </c>
    </row>
    <row r="28" spans="3:12" ht="28.8">
      <c r="C28" s="52" t="s">
        <v>98</v>
      </c>
      <c r="J28" s="16" t="s">
        <v>61</v>
      </c>
      <c r="K28" s="16"/>
      <c r="L28" t="s">
        <v>128</v>
      </c>
    </row>
    <row r="29" spans="3:12" ht="28.8">
      <c r="C29" s="52" t="s">
        <v>99</v>
      </c>
      <c r="J29" s="16" t="s">
        <v>61</v>
      </c>
      <c r="L29" s="54" t="s">
        <v>129</v>
      </c>
    </row>
    <row r="30" spans="3:12" ht="28.8">
      <c r="C30" s="52" t="s">
        <v>100</v>
      </c>
      <c r="J30" s="16" t="s">
        <v>61</v>
      </c>
      <c r="L30" t="s">
        <v>130</v>
      </c>
    </row>
    <row r="31" spans="3:12" ht="28.8">
      <c r="C31" s="52" t="s">
        <v>101</v>
      </c>
      <c r="J31" s="16" t="s">
        <v>61</v>
      </c>
      <c r="L31" t="s">
        <v>131</v>
      </c>
    </row>
    <row r="32" spans="3:12" ht="28.8">
      <c r="C32" s="52" t="s">
        <v>70</v>
      </c>
      <c r="J32" s="16" t="s">
        <v>61</v>
      </c>
      <c r="K32" s="16"/>
      <c r="L32" t="s">
        <v>70</v>
      </c>
    </row>
    <row r="33" spans="3:14" ht="28.8">
      <c r="C33" s="52" t="s">
        <v>71</v>
      </c>
      <c r="J33" s="16" t="s">
        <v>61</v>
      </c>
      <c r="K33" s="16"/>
      <c r="L33" t="s">
        <v>71</v>
      </c>
    </row>
    <row r="34" spans="3:14" ht="28.8">
      <c r="C34" s="52" t="s">
        <v>102</v>
      </c>
      <c r="J34" s="16" t="s">
        <v>61</v>
      </c>
      <c r="K34" s="16"/>
      <c r="L34" s="52" t="s">
        <v>102</v>
      </c>
    </row>
    <row r="35" spans="3:14" ht="28.8">
      <c r="C35" s="52" t="s">
        <v>103</v>
      </c>
      <c r="J35" s="16" t="s">
        <v>61</v>
      </c>
      <c r="K35" s="16"/>
      <c r="L35" s="52" t="s">
        <v>103</v>
      </c>
    </row>
    <row r="36" spans="3:14">
      <c r="C36" s="52" t="s">
        <v>104</v>
      </c>
      <c r="J36" s="16" t="s">
        <v>65</v>
      </c>
      <c r="L36" s="52" t="s">
        <v>104</v>
      </c>
    </row>
    <row r="37" spans="3:14">
      <c r="C37" s="52" t="s">
        <v>105</v>
      </c>
      <c r="J37" s="16" t="s">
        <v>65</v>
      </c>
      <c r="L37" s="52" t="s">
        <v>105</v>
      </c>
    </row>
    <row r="38" spans="3:14">
      <c r="C38" s="52" t="s">
        <v>51</v>
      </c>
      <c r="J38" s="16" t="s">
        <v>65</v>
      </c>
      <c r="K38" s="16"/>
      <c r="L38" s="52" t="s">
        <v>51</v>
      </c>
    </row>
    <row r="39" spans="3:14">
      <c r="C39" s="52" t="s">
        <v>106</v>
      </c>
      <c r="J39" s="16" t="s">
        <v>65</v>
      </c>
      <c r="K39" s="16"/>
      <c r="L39" t="s">
        <v>126</v>
      </c>
    </row>
    <row r="40" spans="3:14">
      <c r="C40" s="52" t="s">
        <v>69</v>
      </c>
      <c r="J40" s="16" t="s">
        <v>65</v>
      </c>
      <c r="K40" s="16"/>
      <c r="L40" t="s">
        <v>132</v>
      </c>
    </row>
    <row r="41" spans="3:14">
      <c r="C41" s="52" t="s">
        <v>107</v>
      </c>
      <c r="J41" s="16" t="s">
        <v>65</v>
      </c>
      <c r="K41" s="16"/>
      <c r="L41" t="s">
        <v>133</v>
      </c>
    </row>
    <row r="42" spans="3:14">
      <c r="C42" s="53" t="s">
        <v>108</v>
      </c>
      <c r="J42" s="16" t="s">
        <v>65</v>
      </c>
      <c r="K42" s="16"/>
      <c r="L42" t="s">
        <v>108</v>
      </c>
    </row>
    <row r="43" spans="3:14">
      <c r="C43" s="53"/>
      <c r="J43" s="16" t="s">
        <v>65</v>
      </c>
      <c r="K43" s="16"/>
      <c r="L43" s="53"/>
    </row>
    <row r="44" spans="3:14">
      <c r="C44" s="53"/>
      <c r="J44" s="16" t="s">
        <v>65</v>
      </c>
      <c r="K44" s="16"/>
      <c r="L44" s="53"/>
      <c r="N44" s="16"/>
    </row>
    <row r="45" spans="3:14">
      <c r="C45" s="53"/>
      <c r="L45" s="53"/>
      <c r="N45" s="16"/>
    </row>
    <row r="46" spans="3:14">
      <c r="C46" s="53"/>
      <c r="L46" s="53"/>
    </row>
    <row r="47" spans="3:14">
      <c r="C47" s="53"/>
      <c r="K47" s="16"/>
      <c r="L47" s="53"/>
    </row>
    <row r="48" spans="3:14">
      <c r="C48" s="34"/>
      <c r="K48" s="16"/>
      <c r="L48" s="34"/>
    </row>
    <row r="49" spans="3:12">
      <c r="C49" s="34"/>
      <c r="K49" s="16"/>
      <c r="L49" s="34"/>
    </row>
    <row r="50" spans="3:12">
      <c r="C50" s="35"/>
      <c r="K50" s="16"/>
      <c r="L50" s="35"/>
    </row>
    <row r="51" spans="3:12">
      <c r="C51" s="34"/>
      <c r="K51" s="16"/>
      <c r="L51" s="34"/>
    </row>
    <row r="52" spans="3:12">
      <c r="C52" s="34"/>
      <c r="K52" s="16"/>
      <c r="L52" s="34"/>
    </row>
    <row r="53" spans="3:12">
      <c r="C53" s="34"/>
      <c r="K53" s="16"/>
      <c r="L53" s="34"/>
    </row>
    <row r="54" spans="3:12">
      <c r="C54" s="34"/>
      <c r="K54" s="16"/>
      <c r="L54" s="34"/>
    </row>
    <row r="55" spans="3:12">
      <c r="C55" s="34"/>
      <c r="K55" s="16"/>
      <c r="L55" s="34"/>
    </row>
    <row r="56" spans="3:12">
      <c r="C56" s="34"/>
      <c r="L56" s="34"/>
    </row>
    <row r="57" spans="3:12">
      <c r="C57" s="34"/>
      <c r="L57" s="34"/>
    </row>
    <row r="58" spans="3:12">
      <c r="C58" s="34"/>
      <c r="L58" s="34"/>
    </row>
    <row r="59" spans="3:12">
      <c r="C59" s="34"/>
      <c r="L59" s="34"/>
    </row>
    <row r="60" spans="3:12">
      <c r="C60" s="34"/>
      <c r="L60" s="34"/>
    </row>
    <row r="61" spans="3:12">
      <c r="C61" s="34"/>
      <c r="L61" s="34"/>
    </row>
    <row r="62" spans="3:12">
      <c r="C62" s="34"/>
      <c r="L62" s="34"/>
    </row>
    <row r="63" spans="3:12">
      <c r="C63" s="34"/>
      <c r="L63" s="34"/>
    </row>
    <row r="64" spans="3:12">
      <c r="C64" s="34"/>
      <c r="L64" s="34"/>
    </row>
    <row r="65" spans="3:12">
      <c r="C65" s="34"/>
      <c r="L65" s="34"/>
    </row>
    <row r="66" spans="3:12">
      <c r="C66" s="34"/>
      <c r="L66" s="34"/>
    </row>
    <row r="67" spans="3:12">
      <c r="C67" s="34"/>
      <c r="L67" s="34"/>
    </row>
    <row r="68" spans="3:12">
      <c r="C68" s="34"/>
      <c r="L68" s="34"/>
    </row>
    <row r="69" spans="3:12">
      <c r="C69" s="34"/>
      <c r="L69" s="34"/>
    </row>
    <row r="70" spans="3:12">
      <c r="C70" s="34"/>
      <c r="L70" s="34"/>
    </row>
    <row r="71" spans="3:12">
      <c r="C71" s="34"/>
      <c r="L71" s="34"/>
    </row>
    <row r="72" spans="3:12">
      <c r="C72" s="36"/>
      <c r="L72" s="36"/>
    </row>
    <row r="73" spans="3:12">
      <c r="C73" s="34"/>
      <c r="L73" s="34"/>
    </row>
    <row r="74" spans="3:12">
      <c r="C74" s="34"/>
      <c r="L74" s="34"/>
    </row>
    <row r="75" spans="3:12">
      <c r="C75" s="34"/>
      <c r="L75" s="34"/>
    </row>
    <row r="76" spans="3:12">
      <c r="C76" s="34"/>
      <c r="L76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Zał. 2 - Ryzyko strategiczne</vt:lpstr>
      <vt:lpstr>Zał. 3 - Ryzyko operacyjne</vt:lpstr>
      <vt:lpstr>Zał. 4 Ryzyko projektu</vt:lpstr>
      <vt:lpstr>Dane</vt:lpstr>
      <vt:lpstr>'Zał. 2 - Ryzyko strategiczne'!Obszar_wydruku</vt:lpstr>
      <vt:lpstr>'Zał. 3 - Ryzyko operacyjne'!Obszar_wydruku</vt:lpstr>
      <vt:lpstr>'Zał. 4 Ryzyko projektu'!Obszar_wydruku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Jacek S</dc:creator>
  <cp:keywords/>
  <dc:description/>
  <cp:lastModifiedBy>Rafał Smereka</cp:lastModifiedBy>
  <cp:revision/>
  <cp:lastPrinted>2021-10-27T08:52:38Z</cp:lastPrinted>
  <dcterms:created xsi:type="dcterms:W3CDTF">2020-08-05T11:16:03Z</dcterms:created>
  <dcterms:modified xsi:type="dcterms:W3CDTF">2021-10-27T09:10:30Z</dcterms:modified>
  <cp:category/>
  <cp:contentStatus/>
</cp:coreProperties>
</file>