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ejestr_wewn_aktów_prawnych_2021\ZR _ 6 _ 2022 w sprawie ustalenia limitów etatyzacji pracowników\"/>
    </mc:Choice>
  </mc:AlternateContent>
  <bookViews>
    <workbookView xWindow="-120" yWindow="-120" windowWidth="20736" windowHeight="1116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D18" i="1" l="1"/>
  <c r="D17" i="1"/>
  <c r="D16" i="1"/>
  <c r="D15" i="1"/>
  <c r="D14" i="1"/>
  <c r="D13" i="1"/>
  <c r="D12" i="1"/>
  <c r="D10" i="1"/>
  <c r="D9" i="1"/>
  <c r="D8" i="1"/>
  <c r="D7" i="1"/>
  <c r="D21" i="1" l="1"/>
  <c r="C19" i="1" l="1"/>
  <c r="C18" i="1"/>
  <c r="C17" i="1"/>
  <c r="C15" i="1"/>
  <c r="C14" i="1"/>
  <c r="C13" i="1"/>
  <c r="C10" i="1"/>
  <c r="C16" i="1" l="1"/>
  <c r="C12" i="1"/>
  <c r="C9" i="1"/>
  <c r="C8" i="1"/>
  <c r="C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C21" i="1" l="1"/>
</calcChain>
</file>

<file path=xl/sharedStrings.xml><?xml version="1.0" encoding="utf-8"?>
<sst xmlns="http://schemas.openxmlformats.org/spreadsheetml/2006/main" count="23" uniqueCount="23">
  <si>
    <t>LP</t>
  </si>
  <si>
    <t xml:space="preserve">PION </t>
  </si>
  <si>
    <t>PION REKTORA</t>
  </si>
  <si>
    <t>PION PROREKTORA DS. STUDENCKICH I KSZTAŁCENIA</t>
  </si>
  <si>
    <t>PION PROREKTORA DS. FINANSÓW I ROZWOJU</t>
  </si>
  <si>
    <t>PION KANCLERZA</t>
  </si>
  <si>
    <t>PION KWESTORA</t>
  </si>
  <si>
    <t>PION DZIEKANA WYDZIAŁU EKONOMII I FINANSÓW</t>
  </si>
  <si>
    <t>PION DZIEKANA WYDZIAŁU INŻYNIERII PRODUKCJI</t>
  </si>
  <si>
    <t>PION DZIEKANA WYDZIAŁU ZARZĄDZANIA</t>
  </si>
  <si>
    <t>PION DZIEKANA SZKOŁY DOKTORSKIEJ</t>
  </si>
  <si>
    <t>PION DZIEKANA FILII</t>
  </si>
  <si>
    <t>ZATRUDNIENIE OGÓŁEM</t>
  </si>
  <si>
    <t xml:space="preserve"> W TYM</t>
  </si>
  <si>
    <t>NAUCZYCIELE AKADEMICCY</t>
  </si>
  <si>
    <t>PRACOWNICY NIE PRZYPORZĄDKOWANI DO PIONÓW</t>
  </si>
  <si>
    <t xml:space="preserve">OGÓŁEM UCZELNIA </t>
  </si>
  <si>
    <t>MAKSYMALNA ETATYZACJA PRACOWNIKÓW NNA W PIONACH</t>
  </si>
  <si>
    <t>PION PROREKTORA DS. AKREDYTACJI I WSPÓŁPRACY MIĘDZYNARODOWEJ</t>
  </si>
  <si>
    <t>PION PROREKTORA DS. BADAŃ I KADRY AKADEMICKIEJ</t>
  </si>
  <si>
    <t>REZERWA DO DYSPOZYCJI REKTORA</t>
  </si>
  <si>
    <t xml:space="preserve">PRACOWNICY NIEBĘDĄCY NAUCZYCIELAMI AKADEMICKIMI </t>
  </si>
  <si>
    <t>załącznik nr 1 do ZR nr 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</si>
</sst>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name val="Cambria"/>
      <family val="1"/>
      <charset val="238"/>
    </font>
    <font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2" fontId="8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 horizontal="right"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Normal="100" workbookViewId="0">
      <selection activeCell="B1" sqref="B1:E1"/>
    </sheetView>
  </sheetViews>
  <sheetFormatPr defaultRowHeight="14.4" x14ac:dyDescent="0.3"/>
  <cols>
    <col min="1" max="1" width="6.44140625" customWidth="1"/>
    <col min="2" max="2" width="75.77734375" customWidth="1"/>
    <col min="3" max="3" width="19.44140625" style="7" hidden="1" customWidth="1"/>
    <col min="4" max="4" width="2.44140625" style="7" hidden="1" customWidth="1"/>
    <col min="5" max="5" width="20.44140625" style="14" customWidth="1"/>
  </cols>
  <sheetData>
    <row r="1" spans="1:7" x14ac:dyDescent="0.3">
      <c r="B1" s="22" t="s">
        <v>22</v>
      </c>
      <c r="C1" s="23"/>
      <c r="D1" s="23"/>
      <c r="E1" s="23"/>
    </row>
    <row r="2" spans="1:7" ht="28.5" customHeight="1" x14ac:dyDescent="0.3">
      <c r="A2" s="24" t="s">
        <v>17</v>
      </c>
      <c r="B2" s="24"/>
      <c r="C2" s="24"/>
      <c r="D2" s="24"/>
      <c r="E2" s="25"/>
    </row>
    <row r="3" spans="1:7" hidden="1" x14ac:dyDescent="0.3">
      <c r="A3" s="29"/>
      <c r="B3" s="30"/>
      <c r="C3" s="30"/>
      <c r="D3" s="30"/>
    </row>
    <row r="4" spans="1:7" x14ac:dyDescent="0.3">
      <c r="A4" s="28"/>
      <c r="B4" s="28"/>
      <c r="C4" s="28"/>
      <c r="D4" s="28"/>
    </row>
    <row r="5" spans="1:7" ht="15" hidden="1" customHeight="1" x14ac:dyDescent="0.3">
      <c r="A5" s="26" t="s">
        <v>0</v>
      </c>
      <c r="B5" s="26" t="s">
        <v>1</v>
      </c>
      <c r="C5" s="27" t="s">
        <v>12</v>
      </c>
      <c r="D5" s="9" t="s">
        <v>13</v>
      </c>
    </row>
    <row r="6" spans="1:7" ht="102.75" customHeight="1" x14ac:dyDescent="0.3">
      <c r="A6" s="26"/>
      <c r="B6" s="26"/>
      <c r="C6" s="27"/>
      <c r="D6" s="2" t="s">
        <v>14</v>
      </c>
      <c r="E6" s="15" t="s">
        <v>21</v>
      </c>
      <c r="G6" s="10"/>
    </row>
    <row r="7" spans="1:7" s="1" customFormat="1" ht="15.6" x14ac:dyDescent="0.3">
      <c r="A7" s="19">
        <v>1</v>
      </c>
      <c r="B7" s="11" t="s">
        <v>2</v>
      </c>
      <c r="C7" s="12" t="e">
        <f>D7+#REF!</f>
        <v>#REF!</v>
      </c>
      <c r="D7" s="12" t="e">
        <f>SUM(#REF!)</f>
        <v>#REF!</v>
      </c>
      <c r="E7" s="16">
        <v>47.5</v>
      </c>
    </row>
    <row r="8" spans="1:7" s="1" customFormat="1" ht="15.6" x14ac:dyDescent="0.3">
      <c r="A8" s="19">
        <f t="shared" ref="A8:A20" si="0">A7+1</f>
        <v>2</v>
      </c>
      <c r="B8" s="11" t="s">
        <v>19</v>
      </c>
      <c r="C8" s="12" t="e">
        <f>D8+#REF!</f>
        <v>#REF!</v>
      </c>
      <c r="D8" s="12" t="e">
        <f>SUM(#REF!)</f>
        <v>#REF!</v>
      </c>
      <c r="E8" s="16">
        <v>54</v>
      </c>
    </row>
    <row r="9" spans="1:7" s="1" customFormat="1" ht="15.6" x14ac:dyDescent="0.3">
      <c r="A9" s="19">
        <f t="shared" si="0"/>
        <v>3</v>
      </c>
      <c r="B9" s="11" t="s">
        <v>3</v>
      </c>
      <c r="C9" s="12" t="e">
        <f>D9+#REF!</f>
        <v>#REF!</v>
      </c>
      <c r="D9" s="12" t="e">
        <f>SUM(#REF!)</f>
        <v>#REF!</v>
      </c>
      <c r="E9" s="16">
        <v>68</v>
      </c>
    </row>
    <row r="10" spans="1:7" s="1" customFormat="1" ht="15.6" x14ac:dyDescent="0.3">
      <c r="A10" s="19">
        <f t="shared" si="0"/>
        <v>4</v>
      </c>
      <c r="B10" s="11" t="s">
        <v>4</v>
      </c>
      <c r="C10" s="12" t="e">
        <f>D10+#REF!</f>
        <v>#REF!</v>
      </c>
      <c r="D10" s="12" t="e">
        <f>SUM(#REF!)</f>
        <v>#REF!</v>
      </c>
      <c r="E10" s="16">
        <v>68</v>
      </c>
    </row>
    <row r="11" spans="1:7" s="1" customFormat="1" ht="18" customHeight="1" x14ac:dyDescent="0.3">
      <c r="A11" s="19">
        <f t="shared" si="0"/>
        <v>5</v>
      </c>
      <c r="B11" s="20" t="s">
        <v>18</v>
      </c>
      <c r="C11" s="12"/>
      <c r="D11" s="12"/>
      <c r="E11" s="21">
        <v>25</v>
      </c>
    </row>
    <row r="12" spans="1:7" s="1" customFormat="1" ht="15.6" x14ac:dyDescent="0.3">
      <c r="A12" s="19">
        <f t="shared" si="0"/>
        <v>6</v>
      </c>
      <c r="B12" s="11" t="s">
        <v>7</v>
      </c>
      <c r="C12" s="12" t="e">
        <f>D12+#REF!</f>
        <v>#REF!</v>
      </c>
      <c r="D12" s="12" t="e">
        <f>SUM(#REF!)</f>
        <v>#REF!</v>
      </c>
      <c r="E12" s="16">
        <v>11</v>
      </c>
    </row>
    <row r="13" spans="1:7" s="1" customFormat="1" ht="15.6" x14ac:dyDescent="0.3">
      <c r="A13" s="19">
        <f t="shared" si="0"/>
        <v>7</v>
      </c>
      <c r="B13" s="11" t="s">
        <v>8</v>
      </c>
      <c r="C13" s="12" t="e">
        <f>D13+#REF!</f>
        <v>#REF!</v>
      </c>
      <c r="D13" s="12" t="e">
        <f>SUM(#REF!)</f>
        <v>#REF!</v>
      </c>
      <c r="E13" s="16">
        <v>11</v>
      </c>
    </row>
    <row r="14" spans="1:7" s="1" customFormat="1" ht="15.6" x14ac:dyDescent="0.3">
      <c r="A14" s="19">
        <f t="shared" si="0"/>
        <v>8</v>
      </c>
      <c r="B14" s="11" t="s">
        <v>9</v>
      </c>
      <c r="C14" s="12" t="e">
        <f>D14+#REF!</f>
        <v>#REF!</v>
      </c>
      <c r="D14" s="12" t="e">
        <f>SUM(#REF!)</f>
        <v>#REF!</v>
      </c>
      <c r="E14" s="16">
        <v>11</v>
      </c>
    </row>
    <row r="15" spans="1:7" s="1" customFormat="1" ht="15.6" x14ac:dyDescent="0.3">
      <c r="A15" s="19">
        <f t="shared" si="0"/>
        <v>9</v>
      </c>
      <c r="B15" s="11" t="s">
        <v>10</v>
      </c>
      <c r="C15" s="12" t="e">
        <f>D15+#REF!</f>
        <v>#REF!</v>
      </c>
      <c r="D15" s="12" t="e">
        <f>#REF!</f>
        <v>#REF!</v>
      </c>
      <c r="E15" s="16">
        <v>2</v>
      </c>
    </row>
    <row r="16" spans="1:7" s="1" customFormat="1" ht="15.6" x14ac:dyDescent="0.3">
      <c r="A16" s="19">
        <f t="shared" si="0"/>
        <v>10</v>
      </c>
      <c r="B16" s="11" t="s">
        <v>11</v>
      </c>
      <c r="C16" s="12" t="e">
        <f>D16+#REF!</f>
        <v>#REF!</v>
      </c>
      <c r="D16" s="12" t="e">
        <f>SUM(#REF!)</f>
        <v>#REF!</v>
      </c>
      <c r="E16" s="16">
        <v>11</v>
      </c>
    </row>
    <row r="17" spans="1:5" s="1" customFormat="1" ht="15.6" x14ac:dyDescent="0.3">
      <c r="A17" s="19">
        <f t="shared" si="0"/>
        <v>11</v>
      </c>
      <c r="B17" s="11" t="s">
        <v>5</v>
      </c>
      <c r="C17" s="12" t="e">
        <f>D17+#REF!</f>
        <v>#REF!</v>
      </c>
      <c r="D17" s="12" t="e">
        <f>SUM(#REF!)</f>
        <v>#REF!</v>
      </c>
      <c r="E17" s="16">
        <v>234</v>
      </c>
    </row>
    <row r="18" spans="1:5" s="1" customFormat="1" ht="15.6" x14ac:dyDescent="0.3">
      <c r="A18" s="19">
        <f t="shared" si="0"/>
        <v>12</v>
      </c>
      <c r="B18" s="11" t="s">
        <v>6</v>
      </c>
      <c r="C18" s="12" t="e">
        <f>D18+#REF!</f>
        <v>#REF!</v>
      </c>
      <c r="D18" s="12" t="e">
        <f>SUM(#REF!)</f>
        <v>#REF!</v>
      </c>
      <c r="E18" s="16">
        <v>18</v>
      </c>
    </row>
    <row r="19" spans="1:5" s="8" customFormat="1" ht="15" customHeight="1" x14ac:dyDescent="0.3">
      <c r="A19" s="19">
        <f t="shared" si="0"/>
        <v>13</v>
      </c>
      <c r="B19" s="13" t="s">
        <v>15</v>
      </c>
      <c r="C19" s="12" t="e">
        <f>D19+#REF!</f>
        <v>#REF!</v>
      </c>
      <c r="D19" s="12">
        <v>0</v>
      </c>
      <c r="E19" s="17">
        <v>1.5</v>
      </c>
    </row>
    <row r="20" spans="1:5" s="8" customFormat="1" ht="15" customHeight="1" x14ac:dyDescent="0.3">
      <c r="A20" s="19">
        <f t="shared" si="0"/>
        <v>14</v>
      </c>
      <c r="B20" s="13" t="s">
        <v>20</v>
      </c>
      <c r="C20" s="12"/>
      <c r="D20" s="12"/>
      <c r="E20" s="17">
        <v>3</v>
      </c>
    </row>
    <row r="21" spans="1:5" s="5" customFormat="1" ht="25.5" customHeight="1" x14ac:dyDescent="0.3">
      <c r="A21" s="4"/>
      <c r="B21" s="3" t="s">
        <v>16</v>
      </c>
      <c r="C21" s="6" t="e">
        <f>C7+C8+C9+C10+C12+C13+C14+C15+C16+C17+C18+C19</f>
        <v>#REF!</v>
      </c>
      <c r="D21" s="6" t="e">
        <f>D7+D8+D9+D10+D12+D13+D14+D15+D16+D17+D18+D19</f>
        <v>#REF!</v>
      </c>
      <c r="E21" s="18">
        <f>E7+E8+E9+E10+E11+E12+E13+E14+E15+E16+E17+E18+E19+E20</f>
        <v>565</v>
      </c>
    </row>
  </sheetData>
  <mergeCells count="7">
    <mergeCell ref="B1:E1"/>
    <mergeCell ref="A2:E2"/>
    <mergeCell ref="A5:A6"/>
    <mergeCell ref="B5:B6"/>
    <mergeCell ref="C5:C6"/>
    <mergeCell ref="A4:D4"/>
    <mergeCell ref="A3:D3"/>
  </mergeCells>
  <pageMargins left="0.7" right="0.7" top="0.75" bottom="0.75" header="0.3" footer="0.3"/>
  <pageSetup paperSize="9" scale="85" fitToHeight="0" orientation="portrait" r:id="rId1"/>
  <ignoredErrors>
    <ignoredError sqref="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jannowak</dc:creator>
  <cp:lastModifiedBy>Rafał Smereka</cp:lastModifiedBy>
  <cp:lastPrinted>2022-01-13T10:29:15Z</cp:lastPrinted>
  <dcterms:created xsi:type="dcterms:W3CDTF">2020-01-08T08:48:39Z</dcterms:created>
  <dcterms:modified xsi:type="dcterms:W3CDTF">2022-01-13T10:48:57Z</dcterms:modified>
</cp:coreProperties>
</file>